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940" tabRatio="668" activeTab="0"/>
  </bookViews>
  <sheets>
    <sheet name="木造 枠組用" sheetId="1" r:id="rId1"/>
    <sheet name="Sheet1" sheetId="2" state="hidden" r:id="rId2"/>
  </sheets>
  <definedNames>
    <definedName name="BUILDING_ADDRESS">'木造 枠組用'!$K$10</definedName>
    <definedName name="BUILDING_NAME">'木造 枠組用'!$K$9</definedName>
    <definedName name="JIBAN">'木造 枠組用'!$AB$219</definedName>
    <definedName name="JIBAN2">'木造 枠組用'!$AK$1</definedName>
    <definedName name="_xlnm.Print_Area" localSheetId="0">'木造 枠組用'!$A$1:$AI$549</definedName>
  </definedNames>
  <calcPr fullCalcOnLoad="1"/>
</workbook>
</file>

<file path=xl/sharedStrings.xml><?xml version="1.0" encoding="utf-8"?>
<sst xmlns="http://schemas.openxmlformats.org/spreadsheetml/2006/main" count="1547" uniqueCount="549">
  <si>
    <t>□</t>
  </si>
  <si>
    <t>検査の方法―A：実物の目視、B：実物の計測、C：施工関連図書の確認</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</si>
  <si>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</si>
  <si>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</si>
  <si>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</si>
  <si>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</si>
  <si>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</si>
  <si>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</si>
  <si>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</si>
  <si>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</si>
  <si>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</si>
  <si>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</si>
  <si>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</si>
  <si>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</si>
  <si>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</si>
  <si>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</si>
  <si>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</si>
  <si>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</si>
  <si>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</si>
  <si>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</si>
  <si>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</si>
  <si>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</si>
  <si>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</si>
  <si>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</si>
  <si>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</si>
  <si>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</si>
  <si>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</si>
  <si>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</si>
  <si>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</si>
  <si>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</si>
  <si>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</si>
  <si>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</si>
  <si>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</si>
  <si>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</si>
  <si>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</si>
  <si>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</si>
  <si>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</si>
  <si>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</si>
  <si>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</si>
  <si>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</si>
  <si>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</si>
  <si>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</si>
  <si>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</si>
  <si>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</si>
  <si>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</si>
  <si>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</si>
  <si>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</si>
  <si>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</si>
  <si>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</si>
  <si>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</si>
  <si>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 xml:space="preserve"> 安定に</t>
  </si>
  <si>
    <t>耐風等級</t>
  </si>
  <si>
    <t>ｱﾝｶｰﾎﾞﾙﾄの品質</t>
  </si>
  <si>
    <t>埋め込み長さ</t>
  </si>
  <si>
    <t>ｱﾝｶｰﾎﾞﾙﾄの</t>
  </si>
  <si>
    <t>位置</t>
  </si>
  <si>
    <t>位置・長さ</t>
  </si>
  <si>
    <t>筋かいの種類・</t>
  </si>
  <si>
    <t>断面</t>
  </si>
  <si>
    <t>面材耐力壁の</t>
  </si>
  <si>
    <t>面材の種類・</t>
  </si>
  <si>
    <t>厚さ</t>
  </si>
  <si>
    <t>準耐力壁等</t>
  </si>
  <si>
    <t>準耐力壁の</t>
  </si>
  <si>
    <t>□</t>
  </si>
  <si>
    <t>状態</t>
  </si>
  <si>
    <t>間隔</t>
  </si>
  <si>
    <t>屋根勾配</t>
  </si>
  <si>
    <t>垂木の寸法・</t>
  </si>
  <si>
    <t>建築物の名称：</t>
  </si>
  <si>
    <t>建築物の地番：</t>
  </si>
  <si>
    <t>性能　　　  表示　　  　項目</t>
  </si>
  <si>
    <t>検査　　　　  　項目</t>
  </si>
  <si>
    <t>接合部</t>
  </si>
  <si>
    <t xml:space="preserve"> こと</t>
  </si>
  <si>
    <t>基礎・１</t>
  </si>
  <si>
    <t>基礎の配置</t>
  </si>
  <si>
    <t>(寸法・　　　 　配筋等）</t>
  </si>
  <si>
    <t>高さ</t>
  </si>
  <si>
    <t>基礎底盤の寸法</t>
  </si>
  <si>
    <t>主筋の径・位置</t>
  </si>
  <si>
    <t>補強筋の径・</t>
  </si>
  <si>
    <t>位置等</t>
  </si>
  <si>
    <t>補強</t>
  </si>
  <si>
    <t>地盤</t>
  </si>
  <si>
    <t>地盤の種類・</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</si>
  <si>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</si>
  <si>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</si>
  <si>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</si>
  <si>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</si>
  <si>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</si>
  <si>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</si>
  <si>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</si>
  <si>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</si>
  <si>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</si>
  <si>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</si>
  <si>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</si>
  <si>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</si>
  <si>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</si>
  <si>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</si>
  <si>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</si>
  <si>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</si>
  <si>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</si>
  <si>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</si>
  <si>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</si>
  <si>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</si>
  <si>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</si>
  <si>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</si>
  <si>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</si>
  <si>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</si>
  <si>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</si>
  <si>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</si>
  <si>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</si>
  <si>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</si>
  <si>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 xml:space="preserve"> 軽減に</t>
  </si>
  <si>
    <t>地盤の防蟻</t>
  </si>
  <si>
    <t>コンクリートの</t>
  </si>
  <si>
    <t>打設範囲</t>
  </si>
  <si>
    <t>土壌処理の材料</t>
  </si>
  <si>
    <t>土壌処理の状態</t>
  </si>
  <si>
    <t>浴室の防水措置</t>
  </si>
  <si>
    <t>脱衣室の防水</t>
  </si>
  <si>
    <t>措置</t>
  </si>
  <si>
    <t>基礎高さ</t>
  </si>
  <si>
    <t>基礎開口の位置</t>
  </si>
  <si>
    <t>基礎開口の</t>
  </si>
  <si>
    <t>大きさ</t>
  </si>
  <si>
    <t>ねこ土台の位置</t>
  </si>
  <si>
    <t>性能　　　 表示 　　　項目</t>
  </si>
  <si>
    <t>関連　　　　　　  図書</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</si>
  <si>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</si>
  <si>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</si>
  <si>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</si>
  <si>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</si>
  <si>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</si>
  <si>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</si>
  <si>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</si>
  <si>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</si>
  <si>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</si>
  <si>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</si>
  <si>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</si>
  <si>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</si>
  <si>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</si>
  <si>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</si>
  <si>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</si>
  <si>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</si>
  <si>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</si>
  <si>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</si>
  <si>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</si>
  <si>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</si>
  <si>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</si>
  <si>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</si>
  <si>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 xml:space="preserve"> 温熱</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</si>
  <si>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</si>
  <si>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</si>
  <si>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</si>
  <si>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</si>
  <si>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</si>
  <si>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</si>
  <si>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</si>
  <si>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</si>
  <si>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</si>
  <si>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</si>
  <si>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</si>
  <si>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</si>
  <si>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</si>
  <si>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</si>
  <si>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</si>
  <si>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</si>
  <si>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</si>
  <si>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</si>
  <si>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</si>
  <si>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</si>
  <si>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</si>
  <si>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</si>
  <si>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</si>
  <si>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</si>
  <si>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</si>
  <si>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</si>
  <si>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</si>
  <si>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</si>
  <si>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</si>
  <si>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</si>
  <si>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</si>
  <si>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</si>
  <si>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</si>
  <si>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</si>
  <si>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</si>
  <si>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</si>
  <si>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</si>
  <si>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</si>
  <si>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</si>
  <si>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</si>
  <si>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</si>
  <si>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</si>
  <si>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</si>
  <si>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</si>
  <si>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</si>
  <si>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</si>
  <si>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</si>
  <si>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</si>
  <si>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</si>
  <si>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</si>
  <si>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</si>
  <si>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</si>
  <si>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</si>
  <si>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</si>
  <si>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</si>
  <si>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</si>
  <si>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</si>
  <si>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</si>
  <si>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</si>
  <si>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</si>
  <si>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</si>
  <si>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</si>
  <si>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</si>
  <si>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</si>
  <si>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</si>
  <si>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</si>
  <si>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</si>
  <si>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</si>
  <si>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</si>
  <si>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</si>
  <si>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</si>
  <si>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</si>
  <si>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</si>
  <si>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</si>
  <si>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</si>
  <si>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</si>
  <si>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</si>
  <si>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</si>
  <si>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</si>
  <si>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</si>
  <si>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</si>
  <si>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</si>
  <si>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</si>
  <si>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</si>
  <si>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</si>
  <si>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</si>
  <si>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</si>
  <si>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</si>
  <si>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</si>
  <si>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</si>
  <si>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</si>
  <si>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</si>
  <si>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</si>
  <si>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</si>
  <si>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</si>
  <si>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</si>
  <si>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</si>
  <si>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</si>
  <si>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</si>
  <si>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</si>
  <si>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</si>
  <si>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</si>
  <si>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</si>
  <si>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</si>
  <si>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</si>
  <si>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の防水</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</si>
  <si>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</si>
  <si>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</si>
  <si>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</si>
  <si>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</si>
  <si>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</si>
  <si>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</si>
  <si>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</si>
  <si>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</si>
  <si>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</si>
  <si>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</si>
  <si>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</si>
  <si>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</si>
  <si>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</si>
  <si>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</si>
  <si>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</si>
  <si>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</si>
  <si>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</si>
  <si>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</si>
  <si>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</si>
  <si>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</si>
  <si>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</si>
  <si>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</si>
  <si>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（第二面）</t>
  </si>
  <si>
    <t>内装下地張りの直前
の工事の完了時</t>
  </si>
  <si>
    <t>地盤調査書</t>
  </si>
  <si>
    <t>表示マーク</t>
  </si>
  <si>
    <t xml:space="preserve"> その他</t>
  </si>
  <si>
    <t>《ダブルクリックをして画像を選択》</t>
  </si>
  <si>
    <t>※の欄を施工管理者が記入のこと</t>
  </si>
  <si>
    <t xml:space="preserve"> こと</t>
  </si>
  <si>
    <t>土台の継手位置</t>
  </si>
  <si>
    <t>耐力壁等</t>
  </si>
  <si>
    <t>釘の種類と</t>
  </si>
  <si>
    <t>止め付け状態</t>
  </si>
  <si>
    <t>※の欄を施工管理者が記入のこと</t>
  </si>
  <si>
    <t>性能　  　　表示　　  　項目</t>
  </si>
  <si>
    <t>関連　　　  　　　図書</t>
  </si>
  <si>
    <t xml:space="preserve"> ること</t>
  </si>
  <si>
    <t>警報部分の設置</t>
  </si>
  <si>
    <t>開口部の防火</t>
  </si>
  <si>
    <t>保存処理の方法</t>
  </si>
  <si>
    <t>保存処理の状態</t>
  </si>
  <si>
    <t>土台に接する外壁</t>
  </si>
  <si>
    <t>下端の水切り</t>
  </si>
  <si>
    <t xml:space="preserve"> 理・更</t>
  </si>
  <si>
    <t xml:space="preserve"> 新への</t>
  </si>
  <si>
    <t>屋内の地中埋設</t>
  </si>
  <si>
    <t>管上のｺﾝｸﾘｰﾄ</t>
  </si>
  <si>
    <t>排水管の仕様等、</t>
  </si>
  <si>
    <t>トラップの</t>
  </si>
  <si>
    <t xml:space="preserve"> こと</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</si>
  <si>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</si>
  <si>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</si>
  <si>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</si>
  <si>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</si>
  <si>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</si>
  <si>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</si>
  <si>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</si>
  <si>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</si>
  <si>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</si>
  <si>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</si>
  <si>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</si>
  <si>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</si>
  <si>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</si>
  <si>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</si>
  <si>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</si>
  <si>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</si>
  <si>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</si>
  <si>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</si>
  <si>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</si>
  <si>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</si>
  <si>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</si>
  <si>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</si>
  <si>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</si>
  <si>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</si>
  <si>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</si>
  <si>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</si>
  <si>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</si>
  <si>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</si>
  <si>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</si>
  <si>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</si>
  <si>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</si>
  <si>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</si>
  <si>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</si>
  <si>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</si>
  <si>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</si>
  <si>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</si>
  <si>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</si>
  <si>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</si>
  <si>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</si>
  <si>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</si>
  <si>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</si>
  <si>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</si>
  <si>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</si>
  <si>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 xml:space="preserve"> (つづき）</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</si>
  <si>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</si>
  <si>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</si>
  <si>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</si>
  <si>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</si>
  <si>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</si>
  <si>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</si>
  <si>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</si>
  <si>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</si>
  <si>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</si>
  <si>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</si>
  <si>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</si>
  <si>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</si>
  <si>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</si>
  <si>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</si>
  <si>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</si>
  <si>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</si>
  <si>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</si>
  <si>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</si>
  <si>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</si>
  <si>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</si>
  <si>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</si>
  <si>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</si>
  <si>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</si>
  <si>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</si>
  <si>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</si>
  <si>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</si>
  <si>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</si>
  <si>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</si>
  <si>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</si>
  <si>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</si>
  <si>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</si>
  <si>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</si>
  <si>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</si>
  <si>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</si>
  <si>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</si>
  <si>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</si>
  <si>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</si>
  <si>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</si>
  <si>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</si>
  <si>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</si>
  <si>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</si>
  <si>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</si>
  <si>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</si>
  <si>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</si>
  <si>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</si>
  <si>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</si>
  <si>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</si>
  <si>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</si>
  <si>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</si>
  <si>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</si>
  <si>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</si>
  <si>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</si>
  <si>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</si>
  <si>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</si>
  <si>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</si>
  <si>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</si>
  <si>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</si>
  <si>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</si>
  <si>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</si>
  <si>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</si>
  <si>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</si>
  <si>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</si>
  <si>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</si>
  <si>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</si>
  <si>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</si>
  <si>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</si>
  <si>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</si>
  <si>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</si>
  <si>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</si>
  <si>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</si>
  <si>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【一戸建ての枠組壁工法住宅用】</t>
  </si>
  <si>
    <t>【一戸建ての枠組壁工法住宅用】</t>
  </si>
  <si>
    <t>土台・大引</t>
  </si>
  <si>
    <t>床組</t>
  </si>
  <si>
    <t>小屋組</t>
  </si>
  <si>
    <t>土台・大引きの</t>
  </si>
  <si>
    <t>仕様間隔</t>
  </si>
  <si>
    <t>ｱﾝｶｰﾎﾞﾙﾄの位置</t>
  </si>
  <si>
    <t>筋かい耐力壁</t>
  </si>
  <si>
    <t>の位置・長さ</t>
  </si>
  <si>
    <t>たて枠の寸法形式</t>
  </si>
  <si>
    <t>たて枠の品質</t>
  </si>
  <si>
    <t>たて枠の間隔</t>
  </si>
  <si>
    <t>釘の種類と面材</t>
  </si>
  <si>
    <t>の止め付け状態</t>
  </si>
  <si>
    <t>垂れ壁・腰壁の</t>
  </si>
  <si>
    <t>位置・長さ・高さ</t>
  </si>
  <si>
    <t>巾と両隣の状態</t>
  </si>
  <si>
    <t>床根太の寸法</t>
  </si>
  <si>
    <t>床根太の品質</t>
  </si>
  <si>
    <t>床根太の間隔</t>
  </si>
  <si>
    <t>小屋組の方式</t>
  </si>
  <si>
    <t>垂木の品質</t>
  </si>
  <si>
    <t>適・不適</t>
  </si>
  <si>
    <t>適・不適</t>
  </si>
  <si>
    <t xml:space="preserve"> 耐震等級</t>
  </si>
  <si>
    <t xml:space="preserve"> 耐風等級</t>
  </si>
  <si>
    <t>地盤又は杭の許容支持力等及びその設定方法</t>
  </si>
  <si>
    <t>基礎の構造方法及び形式等</t>
  </si>
  <si>
    <t>地業</t>
  </si>
  <si>
    <t>接合金物の種類・</t>
  </si>
  <si>
    <t>品質</t>
  </si>
  <si>
    <t>2階外周出隅部の</t>
  </si>
  <si>
    <t>止め付け状態</t>
  </si>
  <si>
    <t>2階外周一般部の</t>
  </si>
  <si>
    <t>1階外周出隅部の</t>
  </si>
  <si>
    <t>1階外周一般部の</t>
  </si>
  <si>
    <t>根入れ深さ</t>
  </si>
  <si>
    <t>立上り部分の</t>
  </si>
  <si>
    <t>開口部周辺の</t>
  </si>
  <si>
    <t>支持力</t>
  </si>
  <si>
    <t>地業の状態</t>
  </si>
  <si>
    <t>構造部材の</t>
  </si>
  <si>
    <t>防腐防蟻</t>
  </si>
  <si>
    <t>適・不適</t>
  </si>
  <si>
    <t xml:space="preserve"> 体等)</t>
  </si>
  <si>
    <t>浴室･脱衣室</t>
  </si>
  <si>
    <t>措置</t>
  </si>
  <si>
    <t>ねこ土台の寸法・</t>
  </si>
  <si>
    <t>形状</t>
  </si>
  <si>
    <t>断熱材の保管・</t>
  </si>
  <si>
    <t>養生</t>
  </si>
  <si>
    <t>断熱構造</t>
  </si>
  <si>
    <t>壁の断熱構造</t>
  </si>
  <si>
    <t>床の断熱構造</t>
  </si>
  <si>
    <t>土間床の外周部</t>
  </si>
  <si>
    <t>の断熱構造</t>
  </si>
  <si>
    <t>直通階段に通ず</t>
  </si>
  <si>
    <t>るﾊﾞﾙｺﾆｰ</t>
  </si>
  <si>
    <t>確認　　   　　内容</t>
  </si>
  <si>
    <r>
      <t>追加・選択する性能表示事項</t>
    </r>
    <r>
      <rPr>
        <sz val="8"/>
        <rFont val="ＭＳ Ｐゴシック"/>
        <family val="3"/>
      </rPr>
      <t>（設計住宅性能評価時に取得したもの）</t>
    </r>
  </si>
  <si>
    <t>5-2 一次エネルギー消費量等級</t>
  </si>
  <si>
    <t>8-4 透過損失等級（外壁開口部）</t>
  </si>
  <si>
    <t>5-1 断熱等性能等級</t>
  </si>
  <si>
    <t>　</t>
  </si>
  <si>
    <t>（１･２</t>
  </si>
  <si>
    <t>■</t>
  </si>
  <si>
    <t>通気構造等の</t>
  </si>
  <si>
    <t>部材の小径</t>
  </si>
  <si>
    <t>部材の樹種</t>
  </si>
  <si>
    <t>土台の防腐</t>
  </si>
  <si>
    <t>・防蟻</t>
  </si>
  <si>
    <t>太陽光発電設備等</t>
  </si>
  <si>
    <t>の仕様</t>
  </si>
  <si>
    <t>ｺｼﾞｪﾈﾚｰｼｮﾝ設備</t>
  </si>
  <si>
    <t>(設備・窓)</t>
  </si>
  <si>
    <t>居室の部分の床と</t>
  </si>
  <si>
    <t>その他の床の段差</t>
  </si>
  <si>
    <t>浴室の広さ</t>
  </si>
  <si>
    <t>特定寝室の広さ</t>
  </si>
  <si>
    <t>(専用部分)</t>
  </si>
  <si>
    <t>第五回目</t>
  </si>
  <si>
    <t>地下室配筋工事
の完了時</t>
  </si>
  <si>
    <t>地下室部分</t>
  </si>
  <si>
    <t>【一戸建ての住宅用】</t>
  </si>
  <si>
    <t>※の欄を施工管理者が記入のこと</t>
  </si>
  <si>
    <t>施工状況報告欄※</t>
  </si>
  <si>
    <t xml:space="preserve"> 耐震等級</t>
  </si>
  <si>
    <t>地下基礎・１</t>
  </si>
  <si>
    <t>地下基礎の配置</t>
  </si>
  <si>
    <t>(寸法・配筋等）</t>
  </si>
  <si>
    <t>根入れ深さ</t>
  </si>
  <si>
    <t xml:space="preserve"> こと</t>
  </si>
  <si>
    <t xml:space="preserve"> 耐風等級</t>
  </si>
  <si>
    <t>立上り部分の</t>
  </si>
  <si>
    <t>□</t>
  </si>
  <si>
    <t>□</t>
  </si>
  <si>
    <t>地盤又は　 杭の許容　支持力等　及びその　設定方法</t>
  </si>
  <si>
    <t>支持力</t>
  </si>
  <si>
    <t>地業</t>
  </si>
  <si>
    <t>□</t>
  </si>
  <si>
    <t>地業の状態</t>
  </si>
  <si>
    <t xml:space="preserve"> 地下基礎</t>
  </si>
  <si>
    <t>地下基礎・２</t>
  </si>
  <si>
    <t>地下基礎の構造</t>
  </si>
  <si>
    <t xml:space="preserve"> の構造方</t>
  </si>
  <si>
    <t>方法</t>
  </si>
  <si>
    <t xml:space="preserve"> 法及び形</t>
  </si>
  <si>
    <t>地下基礎の形式</t>
  </si>
  <si>
    <t xml:space="preserve"> 式等</t>
  </si>
  <si>
    <t>防水・防湿</t>
  </si>
  <si>
    <t>□</t>
  </si>
  <si>
    <t>コンクリートの</t>
  </si>
  <si>
    <t>措置</t>
  </si>
  <si>
    <t xml:space="preserve"> こと</t>
  </si>
  <si>
    <t>防水の措置状態</t>
  </si>
  <si>
    <t>防湿のための</t>
  </si>
  <si>
    <t>換気措置</t>
  </si>
  <si>
    <t>（第三面）</t>
  </si>
  <si>
    <t>（第四面）</t>
  </si>
  <si>
    <t>（第五面）</t>
  </si>
  <si>
    <t>（第六面）</t>
  </si>
  <si>
    <t>（第七面）</t>
  </si>
  <si>
    <t>（第八面）</t>
  </si>
  <si>
    <t>（第九面）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</si>
</sst>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s>
  <fonts count="75">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7"/>
      <name val="ＭＳ Ｐゴシック"/>
      <family val="3"/>
    </font>
    <font>
      <sz val="7"/>
      <color indexed="8"/>
      <name val="ＭＳ Ｐゴシック"/>
      <family val="3"/>
    </font>
    <font>
      <sz val="8"/>
      <color indexed="14"/>
      <name val="ＭＳ Ｐゴシック"/>
      <family val="3"/>
    </font>
    <font>
      <sz val="8"/>
      <color indexed="22"/>
      <name val="ＭＳ Ｐゴシック"/>
      <family val="3"/>
    </font>
    <font>
      <sz val="10"/>
      <color indexed="22"/>
      <name val="ＭＳ Ｐ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style="thin"/>
      <right style="thin"/>
      <top style="dashed"/>
      <bottom>
        <color indexed="63"/>
      </bottom>
    </border>
    <border>
      <left style="thin"/>
      <right style="medium"/>
      <top>
        <color indexed="63"/>
      </top>
      <bottom style="medium"/>
    </border>
    <border>
      <left>
        <color indexed="63"/>
      </left>
      <right>
        <color indexed="63"/>
      </right>
      <top style="medium"/>
      <bottom style="hair"/>
    </border>
    <border>
      <left style="thin"/>
      <right style="thin"/>
      <top style="thin"/>
      <bottom style="thin"/>
    </border>
    <border>
      <left style="medium"/>
      <right>
        <color indexed="63"/>
      </right>
      <top style="dashed"/>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medium"/>
      <top style="hair"/>
      <bottom style="medium"/>
    </border>
    <border>
      <left>
        <color indexed="63"/>
      </left>
      <right style="medium">
        <color indexed="8"/>
      </right>
      <top style="hair"/>
      <bottom style="hair"/>
    </border>
    <border>
      <left>
        <color indexed="63"/>
      </left>
      <right style="hair"/>
      <top style="hair"/>
      <bottom style="hair"/>
    </border>
    <border>
      <left>
        <color indexed="63"/>
      </left>
      <right style="hair"/>
      <top style="hair"/>
      <bottom style="medium"/>
    </border>
    <border>
      <left>
        <color indexed="63"/>
      </left>
      <right style="medium">
        <color indexed="8"/>
      </right>
      <top style="medium"/>
      <bottom style="hair"/>
    </border>
    <border>
      <left>
        <color indexed="63"/>
      </left>
      <right>
        <color indexed="63"/>
      </right>
      <top style="thin"/>
      <bottom style="thin"/>
    </border>
    <border>
      <left>
        <color indexed="63"/>
      </left>
      <right style="medium"/>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hair">
        <color indexed="8"/>
      </right>
      <top style="medium"/>
      <bottom style="hair"/>
    </border>
    <border>
      <left style="medium"/>
      <right>
        <color indexed="63"/>
      </right>
      <top style="thin"/>
      <bottom style="medium"/>
    </border>
    <border>
      <left>
        <color indexed="63"/>
      </left>
      <right style="medium"/>
      <top style="thin"/>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 fillId="0" borderId="0" applyNumberFormat="0" applyFill="0" applyBorder="0" applyAlignment="0" applyProtection="0"/>
    <xf numFmtId="0" fontId="74" fillId="32" borderId="0" applyNumberFormat="0" applyBorder="0" applyAlignment="0" applyProtection="0"/>
  </cellStyleXfs>
  <cellXfs count="983">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shrinkToFit="1"/>
      <protection/>
    </xf>
    <xf numFmtId="0" fontId="4" fillId="33" borderId="0" xfId="0" applyFont="1" applyFill="1" applyAlignment="1">
      <alignment horizontal="center" vertical="center"/>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18" fillId="33" borderId="0"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5" fillId="33" borderId="0" xfId="0" applyFont="1" applyFill="1" applyBorder="1" applyAlignment="1" applyProtection="1">
      <alignment horizontal="left" vertical="center" shrinkToFit="1"/>
      <protection/>
    </xf>
    <xf numFmtId="0" fontId="0" fillId="33" borderId="0" xfId="0" applyFill="1" applyBorder="1" applyAlignment="1" applyProtection="1">
      <alignment vertical="center" shrinkToFit="1"/>
      <protection/>
    </xf>
    <xf numFmtId="0" fontId="15" fillId="33" borderId="0" xfId="0" applyFont="1" applyFill="1" applyBorder="1" applyAlignment="1" applyProtection="1">
      <alignment horizontal="center" vertical="center"/>
      <protection/>
    </xf>
    <xf numFmtId="0" fontId="1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49" fontId="20"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shrinkToFit="1"/>
      <protection/>
    </xf>
    <xf numFmtId="0" fontId="18" fillId="33" borderId="0" xfId="0" applyFont="1" applyFill="1" applyAlignment="1" applyProtection="1">
      <alignment vertical="top"/>
      <protection/>
    </xf>
    <xf numFmtId="0" fontId="16" fillId="33" borderId="0" xfId="0" applyFont="1" applyFill="1" applyBorder="1" applyAlignment="1" applyProtection="1">
      <alignment vertical="center"/>
      <protection/>
    </xf>
    <xf numFmtId="0" fontId="0" fillId="33" borderId="13" xfId="0"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0" fillId="33" borderId="12" xfId="0" applyNumberFormat="1" applyFill="1" applyBorder="1" applyAlignment="1" applyProtection="1">
      <alignment vertical="center"/>
      <protection/>
    </xf>
    <xf numFmtId="49" fontId="0" fillId="33" borderId="12" xfId="0" applyNumberFormat="1" applyFill="1" applyBorder="1" applyAlignment="1" applyProtection="1">
      <alignment vertical="top"/>
      <protection/>
    </xf>
    <xf numFmtId="49" fontId="0" fillId="33" borderId="14" xfId="0" applyNumberFormat="1" applyFill="1" applyBorder="1" applyAlignment="1" applyProtection="1">
      <alignment vertical="top"/>
      <protection/>
    </xf>
    <xf numFmtId="49" fontId="0" fillId="33" borderId="15" xfId="0" applyNumberFormat="1" applyFill="1" applyBorder="1" applyAlignment="1" applyProtection="1">
      <alignment vertical="top"/>
      <protection locked="0"/>
    </xf>
    <xf numFmtId="49" fontId="0" fillId="33" borderId="12" xfId="0" applyNumberFormat="1" applyFill="1" applyBorder="1" applyAlignment="1" applyProtection="1">
      <alignment vertical="top"/>
      <protection locked="0"/>
    </xf>
    <xf numFmtId="0" fontId="0" fillId="33" borderId="16" xfId="0" applyFill="1" applyBorder="1" applyAlignment="1" applyProtection="1">
      <alignment horizontal="center" vertical="top" wrapText="1"/>
      <protection/>
    </xf>
    <xf numFmtId="49" fontId="5" fillId="33" borderId="16" xfId="0" applyNumberFormat="1" applyFont="1" applyFill="1" applyBorder="1" applyAlignment="1" applyProtection="1">
      <alignment vertical="center"/>
      <protection/>
    </xf>
    <xf numFmtId="49" fontId="0" fillId="33" borderId="0" xfId="0" applyNumberFormat="1" applyFill="1" applyBorder="1" applyAlignment="1" applyProtection="1">
      <alignment vertical="center"/>
      <protection/>
    </xf>
    <xf numFmtId="49" fontId="0" fillId="33" borderId="0" xfId="0" applyNumberFormat="1" applyFill="1" applyBorder="1" applyAlignment="1" applyProtection="1">
      <alignment vertical="top"/>
      <protection/>
    </xf>
    <xf numFmtId="49" fontId="0" fillId="33" borderId="17" xfId="0" applyNumberFormat="1" applyFill="1" applyBorder="1" applyAlignment="1" applyProtection="1">
      <alignment vertical="top"/>
      <protection/>
    </xf>
    <xf numFmtId="49" fontId="0" fillId="33" borderId="18" xfId="0" applyNumberFormat="1" applyFill="1" applyBorder="1" applyAlignment="1" applyProtection="1">
      <alignment vertical="top"/>
      <protection locked="0"/>
    </xf>
    <xf numFmtId="49" fontId="0" fillId="33" borderId="0" xfId="0" applyNumberFormat="1" applyFill="1" applyBorder="1" applyAlignment="1" applyProtection="1">
      <alignment vertical="top"/>
      <protection locked="0"/>
    </xf>
    <xf numFmtId="0" fontId="0" fillId="33" borderId="13" xfId="0" applyFill="1" applyBorder="1" applyAlignment="1" applyProtection="1">
      <alignment horizontal="center" vertical="top" wrapText="1"/>
      <protection/>
    </xf>
    <xf numFmtId="49" fontId="0" fillId="33" borderId="16" xfId="0" applyNumberFormat="1" applyFill="1" applyBorder="1" applyAlignment="1" applyProtection="1">
      <alignment vertical="top"/>
      <protection locked="0"/>
    </xf>
    <xf numFmtId="49" fontId="0" fillId="33" borderId="17" xfId="0" applyNumberFormat="1" applyFill="1" applyBorder="1" applyAlignment="1" applyProtection="1">
      <alignment vertical="top"/>
      <protection locked="0"/>
    </xf>
    <xf numFmtId="49" fontId="0" fillId="33" borderId="19" xfId="0" applyNumberFormat="1" applyFill="1" applyBorder="1" applyAlignment="1" applyProtection="1">
      <alignment vertical="top"/>
      <protection locked="0"/>
    </xf>
    <xf numFmtId="49" fontId="0" fillId="33" borderId="20" xfId="0" applyNumberFormat="1" applyFill="1" applyBorder="1" applyAlignment="1" applyProtection="1">
      <alignment vertical="top"/>
      <protection locked="0"/>
    </xf>
    <xf numFmtId="49" fontId="0" fillId="33" borderId="21" xfId="0" applyNumberFormat="1" applyFill="1" applyBorder="1" applyAlignment="1" applyProtection="1">
      <alignment vertical="top"/>
      <protection locked="0"/>
    </xf>
    <xf numFmtId="49" fontId="0" fillId="33" borderId="22" xfId="0" applyNumberFormat="1" applyFill="1" applyBorder="1" applyAlignment="1" applyProtection="1">
      <alignment vertical="top"/>
      <protection locked="0"/>
    </xf>
    <xf numFmtId="0" fontId="5" fillId="33" borderId="0" xfId="0" applyFont="1" applyFill="1" applyBorder="1" applyAlignment="1" applyProtection="1">
      <alignment horizontal="right" vertical="center"/>
      <protection/>
    </xf>
    <xf numFmtId="0" fontId="4" fillId="33" borderId="0" xfId="0" applyFont="1" applyFill="1" applyAlignment="1" applyProtection="1">
      <alignment horizontal="left"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5" fillId="33" borderId="23"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shrinkToFit="1"/>
      <protection/>
    </xf>
    <xf numFmtId="0" fontId="6" fillId="33" borderId="25"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3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33" borderId="2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13"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6" fillId="33" borderId="33"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6" fillId="33" borderId="26"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36"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center"/>
      <protection locked="0"/>
    </xf>
    <xf numFmtId="0" fontId="6" fillId="33" borderId="20" xfId="0" applyFont="1" applyFill="1" applyBorder="1" applyAlignment="1" applyProtection="1">
      <alignment horizontal="left" vertical="center"/>
      <protection locked="0"/>
    </xf>
    <xf numFmtId="0" fontId="6" fillId="33" borderId="37" xfId="0" applyFont="1" applyFill="1" applyBorder="1" applyAlignment="1" applyProtection="1">
      <alignment horizontal="left" vertical="center"/>
      <protection locked="0"/>
    </xf>
    <xf numFmtId="0" fontId="5" fillId="33" borderId="4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5" fillId="33" borderId="43" xfId="0" applyFont="1" applyFill="1" applyBorder="1" applyAlignment="1" applyProtection="1">
      <alignment horizontal="center" vertical="center"/>
      <protection/>
    </xf>
    <xf numFmtId="0" fontId="5" fillId="33" borderId="44" xfId="0" applyFont="1" applyFill="1" applyBorder="1" applyAlignment="1" applyProtection="1">
      <alignment horizontal="center" vertical="center"/>
      <protection/>
    </xf>
    <xf numFmtId="0" fontId="6" fillId="33" borderId="43"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6" fillId="33" borderId="45"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42" xfId="0" applyFont="1" applyFill="1" applyBorder="1" applyAlignment="1" applyProtection="1">
      <alignment horizontal="left" vertical="center"/>
      <protection locked="0"/>
    </xf>
    <xf numFmtId="0" fontId="6" fillId="33" borderId="43" xfId="0" applyFont="1" applyFill="1" applyBorder="1" applyAlignment="1" applyProtection="1">
      <alignment horizontal="left" vertical="center"/>
      <protection locked="0"/>
    </xf>
    <xf numFmtId="0" fontId="6" fillId="33" borderId="41"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shrinkToFit="1"/>
      <protection/>
    </xf>
    <xf numFmtId="0" fontId="5" fillId="33" borderId="0" xfId="0" applyFont="1" applyFill="1" applyAlignment="1">
      <alignment horizontal="center" vertical="center"/>
    </xf>
    <xf numFmtId="0" fontId="6" fillId="33" borderId="46" xfId="0" applyFont="1" applyFill="1" applyBorder="1" applyAlignment="1" applyProtection="1">
      <alignment horizontal="center" vertical="center"/>
      <protection/>
    </xf>
    <xf numFmtId="0" fontId="6" fillId="33" borderId="39"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locked="0"/>
    </xf>
    <xf numFmtId="0" fontId="0" fillId="33" borderId="0" xfId="0"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6"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47" xfId="0" applyFont="1" applyFill="1" applyBorder="1" applyAlignment="1" applyProtection="1">
      <alignment horizontal="left" vertical="center"/>
      <protection/>
    </xf>
    <xf numFmtId="0" fontId="0" fillId="33" borderId="0" xfId="0" applyFill="1" applyBorder="1" applyAlignment="1" applyProtection="1">
      <alignment/>
      <protection/>
    </xf>
    <xf numFmtId="0" fontId="5" fillId="33" borderId="37" xfId="0" applyFont="1" applyFill="1" applyBorder="1" applyAlignment="1" applyProtection="1">
      <alignment horizontal="center" vertical="center"/>
      <protection/>
    </xf>
    <xf numFmtId="0" fontId="5" fillId="33" borderId="46"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5" fillId="33" borderId="49" xfId="0"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locked="0"/>
    </xf>
    <xf numFmtId="0" fontId="5" fillId="33" borderId="48" xfId="0" applyFont="1" applyFill="1" applyBorder="1" applyAlignment="1" applyProtection="1">
      <alignment horizontal="center" vertical="center"/>
      <protection locked="0"/>
    </xf>
    <xf numFmtId="0" fontId="12" fillId="33" borderId="0" xfId="0" applyFont="1" applyFill="1" applyBorder="1" applyAlignment="1" applyProtection="1">
      <alignment horizontal="left"/>
      <protection/>
    </xf>
    <xf numFmtId="0" fontId="6" fillId="33" borderId="52"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46" xfId="0" applyFont="1" applyFill="1" applyBorder="1" applyAlignment="1" applyProtection="1">
      <alignment horizontal="left" vertical="center"/>
      <protection locked="0"/>
    </xf>
    <xf numFmtId="0" fontId="6" fillId="33" borderId="48" xfId="0"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protection/>
    </xf>
    <xf numFmtId="0" fontId="12" fillId="33" borderId="33" xfId="0" applyFont="1" applyFill="1" applyBorder="1" applyAlignment="1" applyProtection="1">
      <alignment horizontal="left"/>
      <protection/>
    </xf>
    <xf numFmtId="0" fontId="12" fillId="33" borderId="53"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shrinkToFit="1"/>
      <protection/>
    </xf>
    <xf numFmtId="0" fontId="12" fillId="33" borderId="16" xfId="0" applyFont="1" applyFill="1" applyBorder="1" applyAlignment="1" applyProtection="1">
      <alignment horizontal="left"/>
      <protection/>
    </xf>
    <xf numFmtId="0" fontId="13" fillId="33" borderId="0"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13" fillId="33" borderId="3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0" xfId="0" applyFont="1" applyFill="1" applyBorder="1" applyAlignment="1" applyProtection="1">
      <alignment horizontal="left" vertical="center"/>
      <protection locked="0"/>
    </xf>
    <xf numFmtId="0" fontId="13" fillId="33" borderId="13" xfId="0" applyFont="1" applyFill="1" applyBorder="1" applyAlignment="1" applyProtection="1">
      <alignment horizontal="left" vertical="center"/>
      <protection locked="0"/>
    </xf>
    <xf numFmtId="0" fontId="12"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13" fillId="33" borderId="26" xfId="0" applyFont="1" applyFill="1" applyBorder="1" applyAlignment="1" applyProtection="1">
      <alignment horizontal="center" vertical="center"/>
      <protection locked="0"/>
    </xf>
    <xf numFmtId="0" fontId="12" fillId="33" borderId="12"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protection locked="0"/>
    </xf>
    <xf numFmtId="0" fontId="12" fillId="33" borderId="33" xfId="0" applyFont="1" applyFill="1" applyBorder="1" applyAlignment="1" applyProtection="1">
      <alignment horizontal="center"/>
      <protection/>
    </xf>
    <xf numFmtId="0" fontId="13" fillId="33" borderId="54" xfId="0" applyFont="1" applyFill="1" applyBorder="1" applyAlignment="1" applyProtection="1">
      <alignment horizontal="center" vertical="center"/>
      <protection locked="0"/>
    </xf>
    <xf numFmtId="0" fontId="12" fillId="33" borderId="55" xfId="0" applyFont="1" applyFill="1" applyBorder="1" applyAlignment="1" applyProtection="1">
      <alignment horizontal="center" vertical="center"/>
      <protection locked="0"/>
    </xf>
    <xf numFmtId="0" fontId="14" fillId="33" borderId="56" xfId="0" applyFont="1" applyFill="1" applyBorder="1" applyAlignment="1" applyProtection="1">
      <alignment horizontal="center" vertical="center"/>
      <protection locked="0"/>
    </xf>
    <xf numFmtId="0" fontId="13" fillId="33" borderId="56" xfId="0" applyFont="1" applyFill="1" applyBorder="1" applyAlignment="1" applyProtection="1">
      <alignment horizontal="center" vertical="center"/>
      <protection locked="0"/>
    </xf>
    <xf numFmtId="0" fontId="14" fillId="33" borderId="57" xfId="0" applyFont="1" applyFill="1" applyBorder="1" applyAlignment="1" applyProtection="1">
      <alignment horizontal="center" vertical="center"/>
      <protection locked="0"/>
    </xf>
    <xf numFmtId="0" fontId="10" fillId="33" borderId="58" xfId="0" applyFont="1" applyFill="1" applyBorder="1" applyAlignment="1" applyProtection="1">
      <alignment horizontal="center" vertical="center"/>
      <protection locked="0"/>
    </xf>
    <xf numFmtId="0" fontId="14" fillId="33" borderId="59" xfId="0" applyFont="1" applyFill="1" applyBorder="1" applyAlignment="1" applyProtection="1">
      <alignment horizontal="center" vertical="center"/>
      <protection locked="0"/>
    </xf>
    <xf numFmtId="0" fontId="13" fillId="33" borderId="57" xfId="0" applyFont="1" applyFill="1" applyBorder="1" applyAlignment="1" applyProtection="1">
      <alignment horizontal="center" vertical="center"/>
      <protection locked="0"/>
    </xf>
    <xf numFmtId="0" fontId="12" fillId="33" borderId="53"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60" xfId="0" applyFont="1" applyFill="1" applyBorder="1" applyAlignment="1" applyProtection="1">
      <alignment horizontal="left"/>
      <protection/>
    </xf>
    <xf numFmtId="0" fontId="5" fillId="33" borderId="10" xfId="0" applyFont="1" applyFill="1" applyBorder="1" applyAlignment="1" applyProtection="1">
      <alignment horizontal="center" vertical="center"/>
      <protection/>
    </xf>
    <xf numFmtId="0" fontId="12" fillId="33" borderId="16"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33"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locked="0"/>
    </xf>
    <xf numFmtId="0" fontId="13" fillId="33" borderId="61"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33" borderId="62" xfId="0" applyFont="1" applyFill="1" applyBorder="1" applyAlignment="1" applyProtection="1">
      <alignment horizontal="center" vertical="center"/>
      <protection locked="0"/>
    </xf>
    <xf numFmtId="0" fontId="6" fillId="33" borderId="63"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4" fillId="33" borderId="0"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right" vertical="center"/>
      <protection/>
    </xf>
    <xf numFmtId="0" fontId="5" fillId="33" borderId="13"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33" xfId="0" applyFont="1" applyFill="1" applyBorder="1" applyAlignment="1" applyProtection="1">
      <alignment horizontal="left" vertical="center"/>
      <protection/>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2" fillId="33" borderId="12" xfId="0" applyFont="1" applyFill="1" applyBorder="1" applyAlignment="1" applyProtection="1">
      <alignment horizontal="left" vertical="center"/>
      <protection/>
    </xf>
    <xf numFmtId="0" fontId="12" fillId="33" borderId="27" xfId="0" applyFont="1" applyFill="1" applyBorder="1" applyAlignment="1" applyProtection="1">
      <alignment horizontal="left" vertical="center"/>
      <protection/>
    </xf>
    <xf numFmtId="0" fontId="6" fillId="33" borderId="64" xfId="0" applyFont="1" applyFill="1" applyBorder="1" applyAlignment="1" applyProtection="1">
      <alignment horizontal="center" vertical="center"/>
      <protection locked="0"/>
    </xf>
    <xf numFmtId="0" fontId="12" fillId="33" borderId="27" xfId="0" applyFont="1" applyFill="1" applyBorder="1" applyAlignment="1" applyProtection="1">
      <alignment horizontal="center" vertical="center"/>
      <protection/>
    </xf>
    <xf numFmtId="0" fontId="12" fillId="33" borderId="16" xfId="0" applyFont="1" applyFill="1" applyBorder="1" applyAlignment="1" applyProtection="1">
      <alignment horizontal="left" vertical="top"/>
      <protection/>
    </xf>
    <xf numFmtId="0" fontId="12" fillId="33" borderId="11" xfId="0" applyFont="1" applyFill="1" applyBorder="1" applyAlignment="1" applyProtection="1">
      <alignment horizontal="left" vertical="top"/>
      <protection/>
    </xf>
    <xf numFmtId="0" fontId="12" fillId="33" borderId="60" xfId="0" applyFont="1" applyFill="1" applyBorder="1" applyAlignment="1" applyProtection="1">
      <alignment horizontal="center" vertical="top"/>
      <protection/>
    </xf>
    <xf numFmtId="0" fontId="12" fillId="33" borderId="65" xfId="0" applyFont="1" applyFill="1" applyBorder="1" applyAlignment="1" applyProtection="1">
      <alignment horizontal="left" vertical="top"/>
      <protection/>
    </xf>
    <xf numFmtId="0" fontId="12" fillId="33" borderId="12" xfId="0" applyFont="1" applyFill="1" applyBorder="1" applyAlignment="1" applyProtection="1">
      <alignment horizontal="center" vertical="top"/>
      <protection/>
    </xf>
    <xf numFmtId="0" fontId="12" fillId="33" borderId="0" xfId="0" applyFont="1" applyFill="1" applyBorder="1" applyAlignment="1" applyProtection="1">
      <alignment horizontal="center" vertical="top"/>
      <protection/>
    </xf>
    <xf numFmtId="0" fontId="12" fillId="33" borderId="66" xfId="0" applyFont="1" applyFill="1" applyBorder="1" applyAlignment="1" applyProtection="1">
      <alignment horizontal="left" vertical="center"/>
      <protection/>
    </xf>
    <xf numFmtId="0" fontId="6" fillId="33" borderId="67" xfId="0" applyFont="1" applyFill="1" applyBorder="1" applyAlignment="1" applyProtection="1">
      <alignment horizontal="center" vertical="center"/>
      <protection locked="0"/>
    </xf>
    <xf numFmtId="0" fontId="13" fillId="33" borderId="12"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10" xfId="0" applyFont="1" applyFill="1" applyBorder="1" applyAlignment="1" applyProtection="1">
      <alignment horizontal="left" vertical="center"/>
      <protection locked="0"/>
    </xf>
    <xf numFmtId="0" fontId="13" fillId="33" borderId="39"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protection locked="0"/>
    </xf>
    <xf numFmtId="0" fontId="13" fillId="33" borderId="38" xfId="0" applyFont="1" applyFill="1" applyBorder="1" applyAlignment="1" applyProtection="1">
      <alignment horizontal="center" vertical="center"/>
      <protection locked="0"/>
    </xf>
    <xf numFmtId="0" fontId="5" fillId="33" borderId="42" xfId="0" applyFont="1" applyFill="1" applyBorder="1" applyAlignment="1" applyProtection="1">
      <alignment horizontal="left" vertical="center"/>
      <protection/>
    </xf>
    <xf numFmtId="0" fontId="5" fillId="33" borderId="43" xfId="0" applyFont="1" applyFill="1" applyBorder="1" applyAlignment="1" applyProtection="1">
      <alignment horizontal="left" vertical="center"/>
      <protection/>
    </xf>
    <xf numFmtId="0" fontId="5" fillId="33" borderId="44" xfId="0" applyFont="1" applyFill="1" applyBorder="1" applyAlignment="1" applyProtection="1">
      <alignment horizontal="left" vertical="center"/>
      <protection/>
    </xf>
    <xf numFmtId="0" fontId="0" fillId="33" borderId="16" xfId="0" applyFill="1" applyBorder="1" applyAlignment="1">
      <alignment vertical="top"/>
    </xf>
    <xf numFmtId="0" fontId="0" fillId="33" borderId="0" xfId="0" applyFill="1" applyAlignment="1">
      <alignment/>
    </xf>
    <xf numFmtId="0" fontId="0" fillId="33" borderId="33" xfId="0" applyFill="1" applyBorder="1" applyAlignment="1">
      <alignment/>
    </xf>
    <xf numFmtId="0" fontId="0" fillId="33" borderId="16" xfId="0" applyFill="1" applyBorder="1" applyAlignment="1">
      <alignment/>
    </xf>
    <xf numFmtId="0" fontId="5" fillId="33" borderId="19" xfId="0" applyFont="1" applyFill="1" applyBorder="1" applyAlignment="1" applyProtection="1">
      <alignment horizontal="left" vertical="center"/>
      <protection/>
    </xf>
    <xf numFmtId="0" fontId="5" fillId="33" borderId="20" xfId="0" applyFont="1" applyFill="1" applyBorder="1" applyAlignment="1" applyProtection="1">
      <alignment horizontal="left" vertical="center"/>
      <protection/>
    </xf>
    <xf numFmtId="0" fontId="5" fillId="33" borderId="36" xfId="0" applyFont="1" applyFill="1" applyBorder="1" applyAlignment="1" applyProtection="1">
      <alignment horizontal="left" vertical="center"/>
      <protection/>
    </xf>
    <xf numFmtId="0" fontId="5" fillId="33" borderId="16"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0" xfId="0" applyFont="1" applyFill="1" applyBorder="1" applyAlignment="1" applyProtection="1">
      <alignment vertical="center"/>
      <protection/>
    </xf>
    <xf numFmtId="0" fontId="5" fillId="33"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3" borderId="0" xfId="0" applyFont="1" applyFill="1" applyAlignment="1" applyProtection="1">
      <alignment vertical="top"/>
      <protection/>
    </xf>
    <xf numFmtId="0" fontId="22" fillId="33" borderId="0" xfId="0" applyFont="1" applyFill="1" applyBorder="1" applyAlignment="1" applyProtection="1">
      <alignment vertical="top"/>
      <protection/>
    </xf>
    <xf numFmtId="0" fontId="22" fillId="33" borderId="0" xfId="0" applyFont="1" applyFill="1" applyBorder="1" applyAlignment="1" applyProtection="1">
      <alignment horizontal="center" vertical="top"/>
      <protection/>
    </xf>
    <xf numFmtId="0" fontId="5" fillId="33" borderId="68" xfId="0" applyFont="1" applyFill="1" applyBorder="1" applyAlignment="1" applyProtection="1">
      <alignment horizontal="center" vertical="center"/>
      <protection/>
    </xf>
    <xf numFmtId="0" fontId="5" fillId="33" borderId="69" xfId="0" applyFont="1" applyFill="1" applyBorder="1" applyAlignment="1" applyProtection="1">
      <alignment horizontal="center" vertical="center"/>
      <protection/>
    </xf>
    <xf numFmtId="0" fontId="13" fillId="33" borderId="67" xfId="0" applyFont="1" applyFill="1" applyBorder="1" applyAlignment="1" applyProtection="1">
      <alignment horizontal="center" vertical="center"/>
      <protection locked="0"/>
    </xf>
    <xf numFmtId="0" fontId="13" fillId="33"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3" borderId="0" xfId="0" applyFont="1" applyFill="1" applyAlignment="1">
      <alignment vertical="center"/>
    </xf>
    <xf numFmtId="176" fontId="4" fillId="33" borderId="0" xfId="0" applyNumberFormat="1" applyFont="1" applyFill="1" applyBorder="1" applyAlignment="1" applyProtection="1">
      <alignment horizontal="left" vertical="center" shrinkToFit="1"/>
      <protection/>
    </xf>
    <xf numFmtId="0" fontId="4" fillId="33" borderId="13" xfId="0" applyFont="1" applyFill="1" applyBorder="1" applyAlignment="1" applyProtection="1">
      <alignment horizontal="left" vertical="center"/>
      <protection/>
    </xf>
    <xf numFmtId="0" fontId="4" fillId="33" borderId="13" xfId="0"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0" fontId="22" fillId="33" borderId="0" xfId="0" applyFont="1" applyFill="1" applyBorder="1" applyAlignment="1" applyProtection="1">
      <alignment horizontal="left" vertical="top"/>
      <protection/>
    </xf>
    <xf numFmtId="0" fontId="0" fillId="33" borderId="0" xfId="0" applyFill="1" applyBorder="1" applyAlignment="1" applyProtection="1">
      <alignment horizontal="left" vertical="center" shrinkToFit="1"/>
      <protection/>
    </xf>
    <xf numFmtId="0" fontId="4" fillId="33" borderId="0" xfId="0" applyFont="1" applyFill="1" applyAlignment="1" applyProtection="1">
      <alignment horizontal="left" vertical="center"/>
      <protection/>
    </xf>
    <xf numFmtId="0" fontId="15" fillId="33" borderId="0" xfId="0" applyFont="1" applyFill="1" applyBorder="1" applyAlignment="1" applyProtection="1">
      <alignment horizontal="left" vertical="center"/>
      <protection/>
    </xf>
    <xf numFmtId="49" fontId="0" fillId="33" borderId="12" xfId="0" applyNumberFormat="1" applyFill="1" applyBorder="1" applyAlignment="1" applyProtection="1">
      <alignment horizontal="left" vertical="top"/>
      <protection locked="0"/>
    </xf>
    <xf numFmtId="49" fontId="0" fillId="33"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3" borderId="11" xfId="0" applyFont="1" applyFill="1" applyBorder="1" applyAlignment="1" applyProtection="1">
      <alignment horizontal="center" vertical="center"/>
      <protection locked="0"/>
    </xf>
    <xf numFmtId="0" fontId="5" fillId="33" borderId="70" xfId="0"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2"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25"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13" xfId="0" applyFont="1" applyFill="1" applyBorder="1" applyAlignment="1" applyProtection="1">
      <alignment horizontal="left" vertical="center"/>
      <protection locked="0"/>
    </xf>
    <xf numFmtId="0" fontId="5" fillId="33" borderId="33" xfId="0" applyFont="1" applyFill="1" applyBorder="1" applyAlignment="1" applyProtection="1">
      <alignment horizontal="left" vertical="center"/>
      <protection locked="0"/>
    </xf>
    <xf numFmtId="0" fontId="5" fillId="33" borderId="19" xfId="0" applyFont="1" applyFill="1" applyBorder="1" applyAlignment="1" applyProtection="1">
      <alignment horizontal="left" vertical="center"/>
      <protection locked="0"/>
    </xf>
    <xf numFmtId="0" fontId="5" fillId="33" borderId="20" xfId="0" applyFont="1" applyFill="1" applyBorder="1" applyAlignment="1" applyProtection="1">
      <alignment horizontal="left" vertical="center"/>
      <protection locked="0"/>
    </xf>
    <xf numFmtId="0" fontId="5" fillId="33" borderId="37" xfId="0" applyFont="1" applyFill="1" applyBorder="1" applyAlignment="1" applyProtection="1">
      <alignment horizontal="left" vertical="center"/>
      <protection locked="0"/>
    </xf>
    <xf numFmtId="0" fontId="12" fillId="33" borderId="19"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5" fillId="33" borderId="16" xfId="0" applyFont="1" applyFill="1" applyBorder="1" applyAlignment="1" applyProtection="1">
      <alignment horizontal="left" vertical="center"/>
      <protection locked="0"/>
    </xf>
    <xf numFmtId="0" fontId="6" fillId="33" borderId="71" xfId="0" applyFont="1" applyFill="1" applyBorder="1" applyAlignment="1" applyProtection="1">
      <alignment horizontal="center" vertical="center"/>
      <protection locked="0"/>
    </xf>
    <xf numFmtId="0" fontId="6" fillId="33" borderId="72"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5" fillId="33" borderId="36" xfId="0" applyFont="1" applyFill="1" applyBorder="1" applyAlignment="1" applyProtection="1">
      <alignment horizontal="left" vertical="center"/>
      <protection locked="0"/>
    </xf>
    <xf numFmtId="0" fontId="12" fillId="33" borderId="42" xfId="0" applyFont="1" applyFill="1" applyBorder="1" applyAlignment="1" applyProtection="1">
      <alignment horizontal="left" vertical="center"/>
      <protection locked="0"/>
    </xf>
    <xf numFmtId="0" fontId="12" fillId="33" borderId="43" xfId="0" applyFont="1" applyFill="1" applyBorder="1" applyAlignment="1" applyProtection="1">
      <alignment horizontal="left" vertical="center"/>
      <protection locked="0"/>
    </xf>
    <xf numFmtId="0" fontId="12" fillId="33" borderId="41" xfId="0" applyFont="1" applyFill="1" applyBorder="1" applyAlignment="1" applyProtection="1">
      <alignment horizontal="left" vertical="center"/>
      <protection locked="0"/>
    </xf>
    <xf numFmtId="0" fontId="5" fillId="33" borderId="42" xfId="0" applyFont="1" applyFill="1" applyBorder="1" applyAlignment="1" applyProtection="1">
      <alignment horizontal="left" vertical="center"/>
      <protection locked="0"/>
    </xf>
    <xf numFmtId="0" fontId="5" fillId="33" borderId="43" xfId="0" applyFont="1" applyFill="1" applyBorder="1" applyAlignment="1" applyProtection="1">
      <alignment horizontal="left" vertical="center"/>
      <protection locked="0"/>
    </xf>
    <xf numFmtId="0" fontId="5" fillId="33" borderId="41"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25" fillId="33" borderId="0" xfId="0" applyFont="1" applyFill="1" applyBorder="1" applyAlignment="1" applyProtection="1">
      <alignment horizontal="left" vertical="center"/>
      <protection locked="0"/>
    </xf>
    <xf numFmtId="0" fontId="12" fillId="33" borderId="49" xfId="0" applyFont="1" applyFill="1" applyBorder="1" applyAlignment="1" applyProtection="1">
      <alignment horizontal="left" vertical="center"/>
      <protection locked="0"/>
    </xf>
    <xf numFmtId="0" fontId="12" fillId="33" borderId="50" xfId="0" applyFont="1" applyFill="1" applyBorder="1" applyAlignment="1" applyProtection="1">
      <alignment horizontal="left" vertical="center"/>
      <protection locked="0"/>
    </xf>
    <xf numFmtId="0" fontId="12" fillId="33" borderId="48" xfId="0" applyFont="1" applyFill="1" applyBorder="1" applyAlignment="1" applyProtection="1">
      <alignment horizontal="left" vertical="center"/>
      <protection locked="0"/>
    </xf>
    <xf numFmtId="0" fontId="5" fillId="33" borderId="49" xfId="0" applyFont="1" applyFill="1" applyBorder="1" applyAlignment="1" applyProtection="1">
      <alignment horizontal="left" vertical="center"/>
      <protection locked="0"/>
    </xf>
    <xf numFmtId="0" fontId="5" fillId="33" borderId="50" xfId="0" applyFont="1" applyFill="1" applyBorder="1" applyAlignment="1" applyProtection="1">
      <alignment horizontal="left" vertical="center"/>
      <protection locked="0"/>
    </xf>
    <xf numFmtId="0" fontId="5" fillId="33" borderId="48" xfId="0" applyFont="1" applyFill="1" applyBorder="1" applyAlignment="1" applyProtection="1">
      <alignment horizontal="left" vertical="center"/>
      <protection locked="0"/>
    </xf>
    <xf numFmtId="0" fontId="5" fillId="33" borderId="51" xfId="0" applyFont="1" applyFill="1" applyBorder="1" applyAlignment="1" applyProtection="1">
      <alignment horizontal="left" vertical="center"/>
      <protection locked="0"/>
    </xf>
    <xf numFmtId="0" fontId="6" fillId="33" borderId="74" xfId="0" applyFont="1" applyFill="1" applyBorder="1" applyAlignment="1" applyProtection="1">
      <alignment horizontal="center" vertical="center"/>
      <protection locked="0"/>
    </xf>
    <xf numFmtId="0" fontId="6" fillId="33" borderId="7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left" vertical="center"/>
      <protection locked="0"/>
    </xf>
    <xf numFmtId="0" fontId="6" fillId="33" borderId="78" xfId="0" applyFont="1" applyFill="1" applyBorder="1" applyAlignment="1" applyProtection="1">
      <alignment horizontal="left" vertical="center"/>
      <protection locked="0"/>
    </xf>
    <xf numFmtId="0" fontId="6" fillId="33" borderId="79" xfId="0" applyFont="1" applyFill="1" applyBorder="1" applyAlignment="1" applyProtection="1">
      <alignment horizontal="left" vertical="center"/>
      <protection locked="0"/>
    </xf>
    <xf numFmtId="0" fontId="6" fillId="33" borderId="8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6" fillId="33" borderId="31" xfId="0" applyFont="1" applyFill="1" applyBorder="1" applyAlignment="1" applyProtection="1">
      <alignment horizontal="left" vertical="center"/>
      <protection/>
    </xf>
    <xf numFmtId="0" fontId="6" fillId="33" borderId="29" xfId="0" applyFont="1" applyFill="1" applyBorder="1" applyAlignment="1" applyProtection="1">
      <alignment horizontal="center" vertical="center" shrinkToFit="1"/>
      <protection/>
    </xf>
    <xf numFmtId="0" fontId="5" fillId="33" borderId="34" xfId="0" applyFont="1" applyFill="1" applyBorder="1" applyAlignment="1" applyProtection="1">
      <alignment horizontal="center" vertical="center"/>
      <protection/>
    </xf>
    <xf numFmtId="0" fontId="6" fillId="33" borderId="25" xfId="0" applyFont="1" applyFill="1" applyBorder="1" applyAlignment="1" applyProtection="1">
      <alignment horizontal="left"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protection/>
    </xf>
    <xf numFmtId="0" fontId="6" fillId="33" borderId="37"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5" fillId="33" borderId="78" xfId="0" applyFont="1" applyFill="1" applyBorder="1" applyAlignment="1" applyProtection="1">
      <alignment horizontal="left" vertical="center"/>
      <protection locked="0"/>
    </xf>
    <xf numFmtId="0" fontId="5" fillId="33" borderId="79" xfId="0" applyFont="1" applyFill="1" applyBorder="1" applyAlignment="1" applyProtection="1">
      <alignment horizontal="left" vertical="center"/>
      <protection locked="0"/>
    </xf>
    <xf numFmtId="0" fontId="6" fillId="33" borderId="77"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49" fontId="6" fillId="33" borderId="0" xfId="0" applyNumberFormat="1" applyFont="1" applyFill="1" applyBorder="1" applyAlignment="1" applyProtection="1">
      <alignment horizontal="right" vertical="center"/>
      <protection/>
    </xf>
    <xf numFmtId="0" fontId="4" fillId="33" borderId="81"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3"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13" fillId="33" borderId="40" xfId="0" applyFont="1" applyFill="1" applyBorder="1" applyAlignment="1" applyProtection="1">
      <alignment horizontal="center" vertical="center"/>
      <protection locked="0"/>
    </xf>
    <xf numFmtId="0" fontId="13" fillId="33" borderId="43" xfId="0" applyFont="1" applyFill="1" applyBorder="1" applyAlignment="1" applyProtection="1">
      <alignment horizontal="left" vertical="center"/>
      <protection locked="0"/>
    </xf>
    <xf numFmtId="0" fontId="13" fillId="33" borderId="43" xfId="0" applyFont="1" applyFill="1" applyBorder="1" applyAlignment="1" applyProtection="1">
      <alignment horizontal="left" vertical="center" shrinkToFit="1"/>
      <protection locked="0"/>
    </xf>
    <xf numFmtId="0" fontId="13" fillId="33" borderId="41" xfId="0" applyFont="1" applyFill="1" applyBorder="1" applyAlignment="1" applyProtection="1">
      <alignment horizontal="left" vertical="center" shrinkToFit="1"/>
      <protection locked="0"/>
    </xf>
    <xf numFmtId="0" fontId="27" fillId="33" borderId="0" xfId="0" applyFont="1" applyFill="1" applyBorder="1" applyAlignment="1" applyProtection="1">
      <alignment horizontal="right" vertical="center"/>
      <protection/>
    </xf>
    <xf numFmtId="0" fontId="5" fillId="33" borderId="20" xfId="0" applyFont="1" applyFill="1" applyBorder="1" applyAlignment="1" applyProtection="1">
      <alignment horizontal="center" vertical="center"/>
      <protection locked="0"/>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42" xfId="0" applyFont="1" applyFill="1" applyBorder="1" applyAlignment="1" applyProtection="1">
      <alignment vertical="center"/>
      <protection/>
    </xf>
    <xf numFmtId="0" fontId="5" fillId="33" borderId="43" xfId="0" applyFont="1" applyFill="1" applyBorder="1" applyAlignment="1" applyProtection="1">
      <alignment vertical="center"/>
      <protection/>
    </xf>
    <xf numFmtId="0" fontId="5" fillId="33" borderId="44" xfId="0" applyFont="1" applyFill="1" applyBorder="1" applyAlignment="1" applyProtection="1">
      <alignment vertical="center"/>
      <protection/>
    </xf>
    <xf numFmtId="0" fontId="29" fillId="0" borderId="0" xfId="0" applyFont="1" applyFill="1" applyAlignment="1">
      <alignment vertical="center"/>
    </xf>
    <xf numFmtId="0" fontId="29" fillId="0" borderId="0" xfId="0" applyFont="1" applyFill="1" applyAlignment="1">
      <alignment vertical="top"/>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5" fillId="33" borderId="35"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center"/>
      <protection/>
    </xf>
    <xf numFmtId="0" fontId="30" fillId="33"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1" fillId="33" borderId="0" xfId="0" applyFont="1" applyFill="1" applyBorder="1" applyAlignment="1" applyProtection="1">
      <alignment vertical="center"/>
      <protection/>
    </xf>
    <xf numFmtId="49" fontId="5" fillId="33" borderId="20" xfId="0" applyNumberFormat="1" applyFont="1" applyFill="1" applyBorder="1" applyAlignment="1" applyProtection="1">
      <alignment horizontal="center" vertical="center" shrinkToFit="1"/>
      <protection locked="0"/>
    </xf>
    <xf numFmtId="0" fontId="0" fillId="33" borderId="0" xfId="0" applyFont="1" applyFill="1" applyAlignment="1" applyProtection="1">
      <alignment vertical="top"/>
      <protection/>
    </xf>
    <xf numFmtId="0" fontId="5" fillId="33" borderId="8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xf>
    <xf numFmtId="0" fontId="32" fillId="0" borderId="0" xfId="0" applyFont="1" applyFill="1" applyAlignment="1">
      <alignment vertical="center"/>
    </xf>
    <xf numFmtId="0" fontId="13" fillId="33" borderId="20" xfId="0" applyFont="1" applyFill="1" applyBorder="1" applyAlignment="1" applyProtection="1">
      <alignment horizontal="left" vertical="center"/>
      <protection locked="0"/>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36" xfId="0" applyFont="1" applyFill="1" applyBorder="1" applyAlignment="1">
      <alignment horizontal="left" vertical="center"/>
    </xf>
    <xf numFmtId="0" fontId="5" fillId="33"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4" fillId="33" borderId="31"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6" fillId="33" borderId="28" xfId="0" applyFont="1" applyFill="1" applyBorder="1" applyAlignment="1" applyProtection="1">
      <alignment horizontal="center" vertical="center"/>
      <protection/>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73"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left" vertical="center"/>
      <protection locked="0"/>
    </xf>
    <xf numFmtId="0" fontId="6" fillId="33" borderId="44" xfId="0" applyFont="1" applyFill="1" applyBorder="1" applyAlignment="1" applyProtection="1">
      <alignment horizontal="left" vertical="center"/>
      <protection locked="0"/>
    </xf>
    <xf numFmtId="0" fontId="5" fillId="33" borderId="13"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4" fillId="33" borderId="19"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33" borderId="39" xfId="0" applyFont="1" applyFill="1" applyBorder="1" applyAlignment="1" applyProtection="1">
      <alignment horizontal="left" vertical="center"/>
      <protection/>
    </xf>
    <xf numFmtId="0" fontId="5" fillId="33" borderId="80"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6" fillId="33" borderId="40" xfId="0" applyFont="1" applyFill="1" applyBorder="1" applyAlignment="1" applyProtection="1">
      <alignment horizontal="left" vertical="center"/>
      <protection/>
    </xf>
    <xf numFmtId="0" fontId="5" fillId="33" borderId="47" xfId="0" applyFont="1" applyFill="1" applyBorder="1" applyAlignment="1" applyProtection="1">
      <alignment/>
      <protection/>
    </xf>
    <xf numFmtId="0" fontId="6" fillId="33" borderId="47" xfId="0" applyFont="1" applyFill="1" applyBorder="1" applyAlignment="1" applyProtection="1">
      <alignment/>
      <protection/>
    </xf>
    <xf numFmtId="0" fontId="0" fillId="33" borderId="47" xfId="0" applyFill="1" applyBorder="1" applyAlignment="1" applyProtection="1">
      <alignment/>
      <protection/>
    </xf>
    <xf numFmtId="0" fontId="0" fillId="33" borderId="47" xfId="0" applyFill="1" applyBorder="1" applyAlignment="1" applyProtection="1">
      <alignment/>
      <protection/>
    </xf>
    <xf numFmtId="49" fontId="6" fillId="33" borderId="47" xfId="0" applyNumberFormat="1" applyFont="1" applyFill="1" applyBorder="1" applyAlignment="1" applyProtection="1">
      <alignment horizontal="right" vertical="center"/>
      <protection/>
    </xf>
    <xf numFmtId="0" fontId="34" fillId="33" borderId="0" xfId="0" applyFont="1" applyFill="1" applyBorder="1" applyAlignment="1" applyProtection="1">
      <alignment horizontal="left" vertical="center"/>
      <protection locked="0"/>
    </xf>
    <xf numFmtId="0" fontId="13" fillId="33" borderId="78" xfId="0" applyFont="1" applyFill="1" applyBorder="1" applyAlignment="1" applyProtection="1">
      <alignment horizontal="center" vertical="center"/>
      <protection locked="0"/>
    </xf>
    <xf numFmtId="0" fontId="34" fillId="33" borderId="79" xfId="0" applyFont="1" applyFill="1" applyBorder="1" applyAlignment="1" applyProtection="1">
      <alignment horizontal="left" vertical="center"/>
      <protection locked="0"/>
    </xf>
    <xf numFmtId="0" fontId="13" fillId="33" borderId="79" xfId="0" applyFont="1" applyFill="1" applyBorder="1" applyAlignment="1" applyProtection="1">
      <alignment horizontal="left" vertical="center"/>
      <protection locked="0"/>
    </xf>
    <xf numFmtId="0" fontId="13" fillId="33" borderId="80" xfId="0" applyFont="1" applyFill="1" applyBorder="1" applyAlignment="1" applyProtection="1">
      <alignment horizontal="left" vertical="center"/>
      <protection locked="0"/>
    </xf>
    <xf numFmtId="0" fontId="13" fillId="33" borderId="19" xfId="0" applyFont="1" applyFill="1" applyBorder="1" applyAlignment="1" applyProtection="1">
      <alignment horizontal="center" vertical="center"/>
      <protection locked="0"/>
    </xf>
    <xf numFmtId="0" fontId="34" fillId="33" borderId="20" xfId="0" applyFont="1" applyFill="1" applyBorder="1" applyAlignment="1" applyProtection="1">
      <alignment horizontal="left" vertical="center"/>
      <protection locked="0"/>
    </xf>
    <xf numFmtId="0" fontId="13" fillId="33" borderId="37" xfId="0" applyFont="1" applyFill="1" applyBorder="1" applyAlignment="1" applyProtection="1">
      <alignment horizontal="left" vertical="center"/>
      <protection locked="0"/>
    </xf>
    <xf numFmtId="0" fontId="6" fillId="33" borderId="86" xfId="0" applyFont="1" applyFill="1" applyBorder="1" applyAlignment="1" applyProtection="1">
      <alignment horizontal="center" vertical="center"/>
      <protection locked="0"/>
    </xf>
    <xf numFmtId="0" fontId="6" fillId="33" borderId="34" xfId="0" applyFont="1" applyFill="1" applyBorder="1" applyAlignment="1">
      <alignment horizontal="center" vertical="center"/>
    </xf>
    <xf numFmtId="0" fontId="6" fillId="33" borderId="25" xfId="0" applyFont="1" applyFill="1" applyBorder="1" applyAlignment="1">
      <alignment horizontal="center" vertical="center"/>
    </xf>
    <xf numFmtId="0" fontId="35" fillId="33" borderId="0" xfId="0" applyFont="1" applyFill="1" applyBorder="1" applyAlignment="1" applyProtection="1">
      <alignment horizontal="left" vertical="center"/>
      <protection locked="0"/>
    </xf>
    <xf numFmtId="0" fontId="33" fillId="33" borderId="0" xfId="0" applyFont="1" applyFill="1" applyBorder="1" applyAlignment="1" applyProtection="1">
      <alignment horizontal="left" vertical="center"/>
      <protection locked="0"/>
    </xf>
    <xf numFmtId="0" fontId="5"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0" fontId="6" fillId="33" borderId="47" xfId="0" applyFont="1" applyFill="1" applyBorder="1" applyAlignment="1" applyProtection="1">
      <alignment horizontal="left" vertical="center" shrinkToFit="1"/>
      <protection/>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6" fillId="33" borderId="87"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6" fillId="33" borderId="0" xfId="0" applyFont="1" applyFill="1" applyBorder="1" applyAlignment="1">
      <alignment horizontal="center" vertical="center"/>
    </xf>
    <xf numFmtId="0" fontId="5" fillId="33" borderId="88" xfId="0" applyFont="1" applyFill="1" applyBorder="1" applyAlignment="1" applyProtection="1">
      <alignment horizontal="center" vertical="center"/>
      <protection locked="0"/>
    </xf>
    <xf numFmtId="0" fontId="5" fillId="33" borderId="77" xfId="0" applyFont="1" applyFill="1" applyBorder="1" applyAlignment="1" applyProtection="1">
      <alignment horizontal="center" vertical="center"/>
      <protection locked="0"/>
    </xf>
    <xf numFmtId="0" fontId="5" fillId="33" borderId="7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36" fillId="34"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4" fillId="0" borderId="89" xfId="0" applyFont="1" applyFill="1" applyBorder="1" applyAlignment="1">
      <alignment horizontal="center" vertical="center"/>
    </xf>
    <xf numFmtId="0" fontId="12" fillId="33" borderId="78" xfId="0" applyFont="1" applyFill="1" applyBorder="1" applyAlignment="1" applyProtection="1">
      <alignment horizontal="left" vertical="center"/>
      <protection locked="0"/>
    </xf>
    <xf numFmtId="0" fontId="12" fillId="33" borderId="79" xfId="0" applyFont="1" applyFill="1" applyBorder="1" applyAlignment="1" applyProtection="1">
      <alignment horizontal="left" vertical="center"/>
      <protection locked="0"/>
    </xf>
    <xf numFmtId="0" fontId="12" fillId="33" borderId="80" xfId="0" applyFont="1" applyFill="1" applyBorder="1" applyAlignment="1" applyProtection="1">
      <alignment horizontal="left" vertical="center"/>
      <protection locked="0"/>
    </xf>
    <xf numFmtId="0" fontId="5" fillId="33" borderId="33" xfId="0" applyFont="1" applyFill="1" applyBorder="1" applyAlignment="1" applyProtection="1">
      <alignment horizontal="center" vertical="center"/>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0" xfId="0" applyFont="1" applyFill="1" applyAlignment="1">
      <alignment horizontal="left" vertical="center"/>
    </xf>
    <xf numFmtId="0" fontId="5" fillId="33" borderId="0" xfId="0" applyFont="1" applyFill="1" applyAlignment="1">
      <alignment horizontal="center" vertical="center" shrinkToFit="1"/>
    </xf>
    <xf numFmtId="0" fontId="5" fillId="33" borderId="0" xfId="0" applyFont="1" applyFill="1" applyAlignment="1">
      <alignment horizontal="right" vertical="center"/>
    </xf>
    <xf numFmtId="0" fontId="38"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0" xfId="0" applyFont="1" applyFill="1" applyBorder="1" applyAlignment="1">
      <alignment horizontal="center" vertical="center" shrinkToFit="1"/>
    </xf>
    <xf numFmtId="0" fontId="5" fillId="33" borderId="35" xfId="0" applyFont="1" applyFill="1" applyBorder="1" applyAlignment="1">
      <alignment horizontal="center" vertical="center"/>
    </xf>
    <xf numFmtId="0" fontId="5" fillId="33" borderId="11" xfId="0" applyFont="1" applyFill="1" applyBorder="1" applyAlignment="1">
      <alignment horizontal="center" vertical="center"/>
    </xf>
    <xf numFmtId="0" fontId="6" fillId="33" borderId="13"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7" xfId="0" applyFont="1" applyFill="1" applyBorder="1" applyAlignment="1">
      <alignment horizontal="center" vertical="center"/>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13" fillId="33" borderId="16" xfId="0" applyFont="1" applyFill="1" applyBorder="1" applyAlignment="1" applyProtection="1">
      <alignment horizontal="left" vertical="center"/>
      <protection locked="0"/>
    </xf>
    <xf numFmtId="0" fontId="5" fillId="33" borderId="19" xfId="0" applyFont="1" applyFill="1" applyBorder="1" applyAlignment="1" applyProtection="1">
      <alignment horizontal="center" vertical="center"/>
      <protection locked="0"/>
    </xf>
    <xf numFmtId="0" fontId="4" fillId="33" borderId="0" xfId="0" applyFont="1" applyFill="1" applyAlignment="1" applyProtection="1">
      <alignment horizontal="center" vertical="center"/>
      <protection locked="0"/>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vertical="center"/>
    </xf>
    <xf numFmtId="0" fontId="5" fillId="33" borderId="43" xfId="0" applyFont="1" applyFill="1" applyBorder="1" applyAlignment="1">
      <alignment vertical="center"/>
    </xf>
    <xf numFmtId="0" fontId="5" fillId="33" borderId="41" xfId="0" applyFont="1" applyFill="1" applyBorder="1" applyAlignment="1">
      <alignment vertical="center"/>
    </xf>
    <xf numFmtId="0" fontId="4" fillId="33" borderId="49" xfId="0" applyFont="1" applyFill="1" applyBorder="1" applyAlignment="1" applyProtection="1">
      <alignment horizontal="left" vertical="center"/>
      <protection locked="0"/>
    </xf>
    <xf numFmtId="0" fontId="4" fillId="33" borderId="50" xfId="0" applyFont="1" applyFill="1" applyBorder="1" applyAlignment="1" applyProtection="1">
      <alignment horizontal="left" vertical="center"/>
      <protection locked="0"/>
    </xf>
    <xf numFmtId="0" fontId="4" fillId="33" borderId="48" xfId="0" applyFont="1" applyFill="1" applyBorder="1" applyAlignment="1" applyProtection="1">
      <alignment horizontal="left" vertical="center"/>
      <protection locked="0"/>
    </xf>
    <xf numFmtId="0" fontId="4" fillId="33" borderId="25" xfId="0" applyFont="1" applyFill="1" applyBorder="1" applyAlignment="1">
      <alignment horizontal="center" vertical="center"/>
    </xf>
    <xf numFmtId="0" fontId="6" fillId="33" borderId="90" xfId="0" applyFont="1" applyFill="1" applyBorder="1" applyAlignment="1" applyProtection="1">
      <alignment horizontal="center" vertical="center"/>
      <protection/>
    </xf>
    <xf numFmtId="0" fontId="6" fillId="33" borderId="34" xfId="0" applyFont="1" applyFill="1" applyBorder="1" applyAlignment="1" applyProtection="1">
      <alignment/>
      <protection locked="0"/>
    </xf>
    <xf numFmtId="0" fontId="5" fillId="33" borderId="41" xfId="0" applyFont="1" applyFill="1" applyBorder="1" applyAlignment="1">
      <alignment horizontal="left" vertical="center"/>
    </xf>
    <xf numFmtId="0" fontId="6" fillId="33" borderId="45" xfId="0" applyFont="1" applyFill="1" applyBorder="1" applyAlignment="1" applyProtection="1">
      <alignment/>
      <protection locked="0"/>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horizontal="left"/>
    </xf>
    <xf numFmtId="0" fontId="6" fillId="33" borderId="0" xfId="0" applyFont="1" applyFill="1" applyBorder="1" applyAlignment="1">
      <alignment/>
    </xf>
    <xf numFmtId="0" fontId="0" fillId="33" borderId="0" xfId="0" applyFill="1" applyBorder="1" applyAlignment="1">
      <alignment/>
    </xf>
    <xf numFmtId="0" fontId="0" fillId="33" borderId="0" xfId="0" applyFill="1" applyBorder="1" applyAlignment="1">
      <alignment/>
    </xf>
    <xf numFmtId="0" fontId="0" fillId="33" borderId="0" xfId="0" applyFont="1" applyFill="1" applyBorder="1" applyAlignment="1" applyProtection="1">
      <alignment horizontal="right" vertical="center"/>
      <protection/>
    </xf>
    <xf numFmtId="176" fontId="4" fillId="33" borderId="0" xfId="0" applyNumberFormat="1" applyFont="1" applyFill="1" applyBorder="1" applyAlignment="1" applyProtection="1">
      <alignment horizontal="left" vertical="center" shrinkToFit="1"/>
      <protection/>
    </xf>
    <xf numFmtId="0" fontId="5" fillId="33" borderId="61" xfId="0" applyFont="1" applyFill="1" applyBorder="1" applyAlignment="1" applyProtection="1">
      <alignment horizontal="center" vertical="top" textRotation="255" wrapText="1"/>
      <protection/>
    </xf>
    <xf numFmtId="0" fontId="5" fillId="33" borderId="63" xfId="0" applyFont="1" applyFill="1" applyBorder="1" applyAlignment="1" applyProtection="1">
      <alignment horizontal="center" vertical="top" textRotation="255" wrapText="1"/>
      <protection/>
    </xf>
    <xf numFmtId="0" fontId="5" fillId="33" borderId="67" xfId="0" applyFont="1" applyFill="1" applyBorder="1" applyAlignment="1" applyProtection="1">
      <alignment horizontal="center" vertical="top" textRotation="255" wrapText="1"/>
      <protection/>
    </xf>
    <xf numFmtId="0" fontId="5" fillId="33" borderId="72" xfId="0" applyFont="1" applyFill="1" applyBorder="1" applyAlignment="1" applyProtection="1">
      <alignment horizontal="center" vertical="center"/>
      <protection locked="0"/>
    </xf>
    <xf numFmtId="0" fontId="5" fillId="33" borderId="91" xfId="0" applyFont="1" applyFill="1" applyBorder="1" applyAlignment="1" applyProtection="1">
      <alignment horizontal="center" vertical="center"/>
      <protection locked="0"/>
    </xf>
    <xf numFmtId="0" fontId="5" fillId="33" borderId="92" xfId="0"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shrinkToFit="1"/>
      <protection locked="0"/>
    </xf>
    <xf numFmtId="0" fontId="6" fillId="33" borderId="37"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12" fillId="33" borderId="11" xfId="0" applyFont="1" applyFill="1" applyBorder="1" applyAlignment="1" applyProtection="1">
      <alignment horizontal="left" vertical="center" shrinkToFit="1"/>
      <protection locked="0"/>
    </xf>
    <xf numFmtId="0" fontId="12" fillId="33" borderId="12" xfId="0" applyFont="1" applyFill="1" applyBorder="1" applyAlignment="1" applyProtection="1">
      <alignment horizontal="left" vertical="center" shrinkToFit="1"/>
      <protection locked="0"/>
    </xf>
    <xf numFmtId="0" fontId="12" fillId="33" borderId="10"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5" fillId="33" borderId="27" xfId="0" applyFont="1" applyFill="1" applyBorder="1" applyAlignment="1" applyProtection="1">
      <alignment horizontal="center" vertical="center"/>
      <protection locked="0"/>
    </xf>
    <xf numFmtId="0" fontId="6" fillId="33" borderId="12"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5" fillId="33" borderId="16"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33" xfId="0" applyFont="1" applyFill="1" applyBorder="1" applyAlignment="1" applyProtection="1">
      <alignment vertical="center"/>
      <protection/>
    </xf>
    <xf numFmtId="0" fontId="6" fillId="33" borderId="16" xfId="0" applyFont="1" applyFill="1" applyBorder="1" applyAlignment="1" applyProtection="1">
      <alignment horizontal="left" vertical="center" shrinkToFit="1"/>
      <protection locked="0"/>
    </xf>
    <xf numFmtId="0" fontId="13" fillId="33" borderId="72" xfId="0" applyFont="1" applyFill="1" applyBorder="1" applyAlignment="1" applyProtection="1">
      <alignment horizontal="left" vertical="center" shrinkToFit="1"/>
      <protection locked="0"/>
    </xf>
    <xf numFmtId="0" fontId="13" fillId="33" borderId="91" xfId="0" applyFont="1" applyFill="1" applyBorder="1" applyAlignment="1" applyProtection="1">
      <alignment horizontal="left" vertical="center" shrinkToFit="1"/>
      <protection locked="0"/>
    </xf>
    <xf numFmtId="0" fontId="13" fillId="33" borderId="92" xfId="0" applyFont="1" applyFill="1" applyBorder="1" applyAlignment="1" applyProtection="1">
      <alignment horizontal="left" vertical="center" shrinkToFit="1"/>
      <protection locked="0"/>
    </xf>
    <xf numFmtId="0" fontId="13" fillId="33" borderId="16" xfId="0" applyFont="1" applyFill="1" applyBorder="1" applyAlignment="1" applyProtection="1">
      <alignment horizontal="left" vertical="center" shrinkToFit="1"/>
      <protection locked="0"/>
    </xf>
    <xf numFmtId="0" fontId="13" fillId="33" borderId="0" xfId="0" applyFont="1" applyFill="1" applyBorder="1" applyAlignment="1" applyProtection="1">
      <alignment horizontal="left" vertical="center" shrinkToFit="1"/>
      <protection locked="0"/>
    </xf>
    <xf numFmtId="0" fontId="13" fillId="33" borderId="13"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left" vertical="center" shrinkToFit="1"/>
      <protection locked="0"/>
    </xf>
    <xf numFmtId="0" fontId="5" fillId="33" borderId="0" xfId="0" applyFont="1" applyFill="1" applyBorder="1" applyAlignment="1" applyProtection="1">
      <alignment horizontal="left" vertical="center" shrinkToFit="1"/>
      <protection locked="0"/>
    </xf>
    <xf numFmtId="0" fontId="5" fillId="33" borderId="13" xfId="0" applyFont="1" applyFill="1" applyBorder="1" applyAlignment="1" applyProtection="1">
      <alignment horizontal="left" vertical="center" shrinkToFit="1"/>
      <protection locked="0"/>
    </xf>
    <xf numFmtId="0" fontId="6" fillId="33" borderId="12" xfId="0" applyFont="1" applyFill="1" applyBorder="1" applyAlignment="1">
      <alignment horizontal="left" vertical="center" shrinkToFit="1"/>
    </xf>
    <xf numFmtId="0" fontId="6" fillId="33" borderId="10" xfId="0" applyFont="1" applyFill="1" applyBorder="1" applyAlignment="1">
      <alignment horizontal="left" vertical="center" shrinkToFit="1"/>
    </xf>
    <xf numFmtId="0" fontId="6" fillId="33" borderId="91" xfId="0" applyFont="1" applyFill="1" applyBorder="1" applyAlignment="1">
      <alignment horizontal="left" vertical="center" shrinkToFit="1"/>
    </xf>
    <xf numFmtId="0" fontId="6" fillId="33" borderId="92"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5" fillId="33" borderId="28" xfId="0" applyFont="1" applyFill="1" applyBorder="1" applyAlignment="1">
      <alignment horizontal="left" vertical="top" wrapText="1"/>
    </xf>
    <xf numFmtId="0" fontId="5" fillId="33" borderId="29" xfId="0" applyFont="1" applyFill="1" applyBorder="1" applyAlignment="1">
      <alignment horizontal="left" vertical="top" wrapText="1"/>
    </xf>
    <xf numFmtId="0" fontId="5" fillId="33" borderId="25" xfId="0" applyFont="1" applyFill="1" applyBorder="1" applyAlignment="1">
      <alignment horizontal="left" vertical="top" wrapText="1"/>
    </xf>
    <xf numFmtId="0" fontId="5" fillId="33" borderId="13" xfId="0" applyFont="1" applyFill="1" applyBorder="1" applyAlignment="1">
      <alignment horizontal="left" vertical="top" wrapText="1"/>
    </xf>
    <xf numFmtId="0" fontId="12" fillId="33" borderId="16" xfId="0" applyFont="1" applyFill="1" applyBorder="1" applyAlignment="1" applyProtection="1">
      <alignment horizontal="left" vertical="center" shrinkToFit="1"/>
      <protection locked="0"/>
    </xf>
    <xf numFmtId="0" fontId="12" fillId="33" borderId="0" xfId="0" applyFont="1" applyFill="1" applyBorder="1" applyAlignment="1" applyProtection="1">
      <alignment horizontal="left" vertical="center" shrinkToFit="1"/>
      <protection locked="0"/>
    </xf>
    <xf numFmtId="0" fontId="12" fillId="33" borderId="13" xfId="0" applyFont="1" applyFill="1" applyBorder="1" applyAlignment="1" applyProtection="1">
      <alignment horizontal="left" vertical="center" shrinkToFit="1"/>
      <protection locked="0"/>
    </xf>
    <xf numFmtId="0" fontId="5" fillId="33" borderId="16"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16" xfId="0" applyFont="1" applyFill="1" applyBorder="1" applyAlignment="1">
      <alignment horizontal="left" vertical="center"/>
    </xf>
    <xf numFmtId="0" fontId="5" fillId="33" borderId="0"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32" xfId="0" applyFont="1" applyFill="1" applyBorder="1" applyAlignment="1">
      <alignment horizontal="left" vertical="center"/>
    </xf>
    <xf numFmtId="0" fontId="5" fillId="33" borderId="31" xfId="0" applyFont="1" applyFill="1" applyBorder="1" applyAlignment="1">
      <alignment horizontal="left" vertical="center"/>
    </xf>
    <xf numFmtId="0" fontId="5" fillId="33" borderId="93" xfId="0" applyFont="1" applyFill="1" applyBorder="1" applyAlignment="1">
      <alignment horizontal="left" vertical="center"/>
    </xf>
    <xf numFmtId="0" fontId="12" fillId="33" borderId="72" xfId="0" applyFont="1" applyFill="1" applyBorder="1" applyAlignment="1" applyProtection="1">
      <alignment horizontal="left" vertical="center" shrinkToFit="1"/>
      <protection locked="0"/>
    </xf>
    <xf numFmtId="0" fontId="12" fillId="33" borderId="91" xfId="0" applyFont="1" applyFill="1" applyBorder="1" applyAlignment="1" applyProtection="1">
      <alignment horizontal="left" vertical="center" shrinkToFit="1"/>
      <protection locked="0"/>
    </xf>
    <xf numFmtId="0" fontId="12" fillId="33" borderId="92"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vertical="top" wrapText="1"/>
      <protection/>
    </xf>
    <xf numFmtId="0" fontId="5" fillId="33" borderId="29"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94" xfId="0" applyFont="1" applyFill="1" applyBorder="1" applyAlignment="1" applyProtection="1">
      <alignment horizontal="center" vertical="center" wrapText="1"/>
      <protection/>
    </xf>
    <xf numFmtId="0" fontId="5" fillId="33" borderId="47" xfId="0" applyFont="1" applyFill="1" applyBorder="1" applyAlignment="1" applyProtection="1">
      <alignment horizontal="center" vertical="center" wrapText="1"/>
      <protection/>
    </xf>
    <xf numFmtId="0" fontId="5" fillId="33" borderId="9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33" xfId="0" applyFont="1" applyFill="1" applyBorder="1" applyAlignment="1" applyProtection="1">
      <alignment horizontal="center" vertical="center" wrapText="1"/>
      <protection/>
    </xf>
    <xf numFmtId="0" fontId="5" fillId="33" borderId="49" xfId="0" applyFont="1" applyFill="1" applyBorder="1" applyAlignment="1" applyProtection="1">
      <alignment horizontal="center" vertical="center" wrapText="1"/>
      <protection/>
    </xf>
    <xf numFmtId="0" fontId="5" fillId="33" borderId="50"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center" wrapText="1"/>
      <protection/>
    </xf>
    <xf numFmtId="0" fontId="5" fillId="33" borderId="96" xfId="0" applyFont="1" applyFill="1" applyBorder="1" applyAlignment="1" applyProtection="1">
      <alignment horizontal="center"/>
      <protection/>
    </xf>
    <xf numFmtId="0" fontId="6" fillId="33" borderId="91" xfId="0" applyFont="1" applyFill="1" applyBorder="1" applyAlignment="1" applyProtection="1">
      <alignment horizontal="left" vertical="center" shrinkToFit="1"/>
      <protection/>
    </xf>
    <xf numFmtId="0" fontId="6" fillId="33" borderId="92" xfId="0" applyFont="1" applyFill="1" applyBorder="1" applyAlignment="1" applyProtection="1">
      <alignment horizontal="left" vertical="center" shrinkToFit="1"/>
      <protection/>
    </xf>
    <xf numFmtId="0" fontId="6" fillId="33" borderId="0" xfId="0" applyFont="1" applyFill="1" applyBorder="1" applyAlignment="1" applyProtection="1">
      <alignment horizontal="left" vertical="center" shrinkToFit="1"/>
      <protection/>
    </xf>
    <xf numFmtId="0" fontId="6" fillId="33" borderId="13" xfId="0" applyFont="1" applyFill="1" applyBorder="1" applyAlignment="1" applyProtection="1">
      <alignment horizontal="left" vertical="center" shrinkToFit="1"/>
      <protection/>
    </xf>
    <xf numFmtId="0" fontId="5" fillId="33" borderId="32"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5" fillId="33" borderId="97" xfId="0" applyFont="1" applyFill="1" applyBorder="1" applyAlignment="1" applyProtection="1">
      <alignment horizontal="center" vertical="center"/>
      <protection/>
    </xf>
    <xf numFmtId="0" fontId="5" fillId="33" borderId="96" xfId="0" applyFont="1" applyFill="1" applyBorder="1" applyAlignment="1" applyProtection="1">
      <alignment horizontal="center" vertical="center"/>
      <protection/>
    </xf>
    <xf numFmtId="0" fontId="5" fillId="33" borderId="98" xfId="0" applyFont="1" applyFill="1" applyBorder="1" applyAlignment="1" applyProtection="1">
      <alignment horizontal="center" vertical="center"/>
      <protection/>
    </xf>
    <xf numFmtId="0" fontId="6" fillId="33" borderId="43" xfId="0" applyFont="1" applyFill="1" applyBorder="1" applyAlignment="1" applyProtection="1">
      <alignment horizontal="left" vertical="center" shrinkToFit="1"/>
      <protection locked="0"/>
    </xf>
    <xf numFmtId="0" fontId="6" fillId="33" borderId="41" xfId="0" applyFont="1" applyFill="1" applyBorder="1" applyAlignment="1" applyProtection="1">
      <alignment horizontal="left" vertical="center" shrinkToFit="1"/>
      <protection locked="0"/>
    </xf>
    <xf numFmtId="0" fontId="33" fillId="33" borderId="0" xfId="0" applyFont="1" applyFill="1" applyBorder="1" applyAlignment="1" applyProtection="1">
      <alignment horizontal="left" vertical="center" shrinkToFit="1"/>
      <protection locked="0"/>
    </xf>
    <xf numFmtId="0" fontId="33" fillId="33" borderId="13" xfId="0" applyFont="1" applyFill="1" applyBorder="1" applyAlignment="1" applyProtection="1">
      <alignment horizontal="left" vertical="center" shrinkToFit="1"/>
      <protection locked="0"/>
    </xf>
    <xf numFmtId="0" fontId="5" fillId="33" borderId="24"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5" fillId="33" borderId="99" xfId="0" applyFont="1" applyFill="1" applyBorder="1" applyAlignment="1">
      <alignment horizontal="center" vertical="top" wrapText="1"/>
    </xf>
    <xf numFmtId="0" fontId="0" fillId="33" borderId="100" xfId="0" applyFill="1" applyBorder="1" applyAlignment="1">
      <alignment horizontal="center" vertical="top" wrapText="1"/>
    </xf>
    <xf numFmtId="0" fontId="0" fillId="33" borderId="101" xfId="0" applyFill="1" applyBorder="1" applyAlignment="1">
      <alignment horizontal="center" vertical="top" wrapText="1"/>
    </xf>
    <xf numFmtId="0" fontId="0" fillId="33" borderId="102" xfId="0" applyFill="1" applyBorder="1" applyAlignment="1">
      <alignment horizontal="center" vertical="top" wrapText="1"/>
    </xf>
    <xf numFmtId="0" fontId="0" fillId="33" borderId="103" xfId="0" applyFill="1" applyBorder="1" applyAlignment="1">
      <alignment horizontal="center" vertical="top" wrapText="1"/>
    </xf>
    <xf numFmtId="0" fontId="0" fillId="33" borderId="104" xfId="0" applyFill="1" applyBorder="1" applyAlignment="1">
      <alignment horizontal="center" vertical="top" wrapText="1"/>
    </xf>
    <xf numFmtId="0" fontId="6" fillId="33" borderId="105" xfId="0" applyFont="1" applyFill="1" applyBorder="1" applyAlignment="1" applyProtection="1">
      <alignment horizontal="left" vertical="center"/>
      <protection locked="0"/>
    </xf>
    <xf numFmtId="0" fontId="6" fillId="33" borderId="106" xfId="0" applyFont="1" applyFill="1" applyBorder="1" applyAlignment="1" applyProtection="1">
      <alignment horizontal="left" vertical="center"/>
      <protection locked="0"/>
    </xf>
    <xf numFmtId="56" fontId="6" fillId="33" borderId="107" xfId="0" applyNumberFormat="1" applyFont="1" applyFill="1" applyBorder="1" applyAlignment="1" applyProtection="1">
      <alignment horizontal="left" vertical="center" shrinkToFit="1"/>
      <protection locked="0"/>
    </xf>
    <xf numFmtId="56" fontId="6" fillId="33" borderId="108" xfId="0" applyNumberFormat="1" applyFont="1" applyFill="1" applyBorder="1" applyAlignment="1" applyProtection="1">
      <alignment horizontal="left" vertical="center" shrinkToFit="1"/>
      <protection locked="0"/>
    </xf>
    <xf numFmtId="56" fontId="6" fillId="33" borderId="105" xfId="0" applyNumberFormat="1" applyFont="1" applyFill="1" applyBorder="1" applyAlignment="1" applyProtection="1">
      <alignment horizontal="left" vertical="center" shrinkToFit="1"/>
      <protection locked="0"/>
    </xf>
    <xf numFmtId="56" fontId="6" fillId="33" borderId="109" xfId="0" applyNumberFormat="1" applyFont="1" applyFill="1" applyBorder="1" applyAlignment="1" applyProtection="1">
      <alignment horizontal="left" vertical="center" shrinkToFit="1"/>
      <protection locked="0"/>
    </xf>
    <xf numFmtId="0" fontId="6" fillId="33" borderId="110" xfId="0" applyFont="1" applyFill="1" applyBorder="1" applyAlignment="1" applyProtection="1">
      <alignment horizontal="left" vertical="center"/>
      <protection locked="0"/>
    </xf>
    <xf numFmtId="56" fontId="6" fillId="33" borderId="105" xfId="0" applyNumberFormat="1" applyFont="1" applyFill="1" applyBorder="1" applyAlignment="1" applyProtection="1">
      <alignment horizontal="left" vertical="center"/>
      <protection locked="0"/>
    </xf>
    <xf numFmtId="56" fontId="6" fillId="33" borderId="106" xfId="0" applyNumberFormat="1" applyFont="1" applyFill="1" applyBorder="1" applyAlignment="1" applyProtection="1">
      <alignment horizontal="left" vertical="center"/>
      <protection locked="0"/>
    </xf>
    <xf numFmtId="56" fontId="6" fillId="33" borderId="107" xfId="0" applyNumberFormat="1" applyFont="1" applyFill="1" applyBorder="1" applyAlignment="1" applyProtection="1">
      <alignment horizontal="left" vertical="center"/>
      <protection locked="0"/>
    </xf>
    <xf numFmtId="56" fontId="6" fillId="33" borderId="1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5" fillId="33" borderId="10" xfId="0" applyFont="1" applyFill="1" applyBorder="1" applyAlignment="1" applyProtection="1">
      <alignment horizontal="left" vertical="center"/>
      <protection/>
    </xf>
    <xf numFmtId="0" fontId="5" fillId="33" borderId="11" xfId="0" applyFont="1" applyFill="1" applyBorder="1" applyAlignment="1" applyProtection="1">
      <alignment vertical="center" shrinkToFit="1"/>
      <protection/>
    </xf>
    <xf numFmtId="0" fontId="5" fillId="33" borderId="12" xfId="0" applyFont="1" applyFill="1" applyBorder="1" applyAlignment="1" applyProtection="1">
      <alignment vertical="center" shrinkToFit="1"/>
      <protection/>
    </xf>
    <xf numFmtId="0" fontId="5" fillId="33" borderId="27" xfId="0" applyFont="1" applyFill="1" applyBorder="1" applyAlignment="1" applyProtection="1">
      <alignment vertical="center" shrinkToFit="1"/>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5" fillId="33" borderId="27" xfId="0" applyFont="1" applyFill="1" applyBorder="1" applyAlignment="1" applyProtection="1">
      <alignment vertical="center"/>
      <protection/>
    </xf>
    <xf numFmtId="0" fontId="5" fillId="33" borderId="32" xfId="0" applyFont="1" applyFill="1" applyBorder="1" applyAlignment="1" applyProtection="1">
      <alignment vertical="center"/>
      <protection/>
    </xf>
    <xf numFmtId="0" fontId="5" fillId="33" borderId="31" xfId="0" applyFont="1" applyFill="1" applyBorder="1" applyAlignment="1" applyProtection="1">
      <alignment vertical="center"/>
      <protection/>
    </xf>
    <xf numFmtId="0" fontId="5" fillId="33" borderId="93" xfId="0" applyFont="1" applyFill="1" applyBorder="1" applyAlignment="1" applyProtection="1">
      <alignment vertical="center"/>
      <protection/>
    </xf>
    <xf numFmtId="0" fontId="6" fillId="33" borderId="91" xfId="0" applyFont="1" applyFill="1" applyBorder="1" applyAlignment="1" applyProtection="1">
      <alignment horizontal="left" vertical="center" shrinkToFit="1"/>
      <protection locked="0"/>
    </xf>
    <xf numFmtId="0" fontId="6" fillId="33" borderId="92" xfId="0" applyFont="1" applyFill="1" applyBorder="1" applyAlignment="1" applyProtection="1">
      <alignment horizontal="left" vertical="center" shrinkToFit="1"/>
      <protection locked="0"/>
    </xf>
    <xf numFmtId="0" fontId="5" fillId="33" borderId="16" xfId="0" applyFont="1" applyFill="1" applyBorder="1" applyAlignment="1" applyProtection="1">
      <alignment horizontal="center" vertical="center" shrinkToFit="1"/>
      <protection/>
    </xf>
    <xf numFmtId="0" fontId="5" fillId="33" borderId="13" xfId="0" applyFont="1" applyFill="1" applyBorder="1" applyAlignment="1" applyProtection="1">
      <alignment horizontal="center" vertical="center" shrinkToFit="1"/>
      <protection/>
    </xf>
    <xf numFmtId="0" fontId="5" fillId="33" borderId="33"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61" xfId="0" applyFont="1" applyFill="1" applyBorder="1" applyAlignment="1" applyProtection="1">
      <alignment horizontal="center" vertical="top" textRotation="255"/>
      <protection/>
    </xf>
    <xf numFmtId="0" fontId="5" fillId="33" borderId="63" xfId="0" applyFont="1" applyFill="1" applyBorder="1" applyAlignment="1" applyProtection="1">
      <alignment horizontal="center" vertical="top" textRotation="255"/>
      <protection/>
    </xf>
    <xf numFmtId="0" fontId="5" fillId="33" borderId="67" xfId="0" applyFont="1" applyFill="1" applyBorder="1" applyAlignment="1" applyProtection="1">
      <alignment horizontal="center" vertical="top" textRotation="255"/>
      <protection/>
    </xf>
    <xf numFmtId="0" fontId="6" fillId="33" borderId="79" xfId="0" applyFont="1" applyFill="1" applyBorder="1" applyAlignment="1" applyProtection="1">
      <alignment horizontal="left" vertical="center" shrinkToFit="1"/>
      <protection locked="0"/>
    </xf>
    <xf numFmtId="0" fontId="6" fillId="33" borderId="80" xfId="0" applyFont="1" applyFill="1" applyBorder="1" applyAlignment="1" applyProtection="1">
      <alignment horizontal="left" vertical="center" shrinkToFit="1"/>
      <protection locked="0"/>
    </xf>
    <xf numFmtId="0" fontId="28" fillId="33" borderId="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56" fontId="6" fillId="33" borderId="88" xfId="0" applyNumberFormat="1" applyFont="1" applyFill="1" applyBorder="1" applyAlignment="1" applyProtection="1">
      <alignment horizontal="left" vertical="center" shrinkToFit="1"/>
      <protection locked="0"/>
    </xf>
    <xf numFmtId="56" fontId="6" fillId="33" borderId="112" xfId="0" applyNumberFormat="1" applyFont="1" applyFill="1" applyBorder="1" applyAlignment="1" applyProtection="1">
      <alignment horizontal="left" vertical="center" shrinkToFit="1"/>
      <protection locked="0"/>
    </xf>
    <xf numFmtId="0" fontId="24" fillId="33" borderId="25" xfId="0" applyFont="1" applyFill="1" applyBorder="1" applyAlignment="1">
      <alignment horizontal="right" vertical="center" shrinkToFit="1"/>
    </xf>
    <xf numFmtId="0" fontId="24" fillId="33" borderId="0" xfId="0" applyFont="1" applyFill="1" applyBorder="1" applyAlignment="1">
      <alignment horizontal="right" vertical="center" shrinkToFit="1"/>
    </xf>
    <xf numFmtId="0" fontId="5" fillId="33"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shrinkToFit="1"/>
      <protection/>
    </xf>
    <xf numFmtId="0" fontId="5" fillId="33" borderId="25" xfId="0" applyFont="1" applyFill="1" applyBorder="1" applyAlignment="1" applyProtection="1">
      <alignment horizontal="left" vertical="center"/>
      <protection/>
    </xf>
    <xf numFmtId="0" fontId="5" fillId="33" borderId="16" xfId="0" applyFont="1" applyFill="1" applyBorder="1" applyAlignment="1" applyProtection="1">
      <alignment horizontal="left" vertical="center" shrinkToFit="1"/>
      <protection/>
    </xf>
    <xf numFmtId="0" fontId="5" fillId="33" borderId="0" xfId="0" applyFont="1" applyFill="1" applyBorder="1" applyAlignment="1" applyProtection="1">
      <alignment horizontal="left" vertical="center" shrinkToFit="1"/>
      <protection/>
    </xf>
    <xf numFmtId="0" fontId="5" fillId="33" borderId="13" xfId="0" applyFont="1" applyFill="1" applyBorder="1" applyAlignment="1" applyProtection="1">
      <alignment horizontal="left" vertical="center" shrinkToFit="1"/>
      <protection/>
    </xf>
    <xf numFmtId="0" fontId="5" fillId="33" borderId="16"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93"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70" xfId="0" applyFont="1" applyFill="1" applyBorder="1" applyAlignment="1" applyProtection="1">
      <alignment horizontal="center" vertical="center"/>
      <protection/>
    </xf>
    <xf numFmtId="0" fontId="5" fillId="33" borderId="113" xfId="0" applyFont="1" applyFill="1" applyBorder="1" applyAlignment="1" applyProtection="1">
      <alignment horizontal="center" vertical="center"/>
      <protection/>
    </xf>
    <xf numFmtId="0" fontId="5" fillId="33" borderId="28" xfId="0" applyFont="1" applyFill="1" applyBorder="1" applyAlignment="1" applyProtection="1">
      <alignment horizontal="left" vertical="center"/>
      <protection/>
    </xf>
    <xf numFmtId="0" fontId="5" fillId="33" borderId="29" xfId="0" applyFont="1" applyFill="1" applyBorder="1" applyAlignment="1" applyProtection="1">
      <alignment horizontal="left" vertical="center"/>
      <protection/>
    </xf>
    <xf numFmtId="0" fontId="5" fillId="33" borderId="32" xfId="0" applyFont="1" applyFill="1" applyBorder="1" applyAlignment="1" applyProtection="1">
      <alignment horizontal="left" vertical="center" shrinkToFit="1"/>
      <protection/>
    </xf>
    <xf numFmtId="0" fontId="5" fillId="33" borderId="31" xfId="0" applyFont="1" applyFill="1" applyBorder="1" applyAlignment="1" applyProtection="1">
      <alignment horizontal="left" vertical="center" shrinkToFit="1"/>
      <protection/>
    </xf>
    <xf numFmtId="0" fontId="5" fillId="33" borderId="29" xfId="0" applyFont="1" applyFill="1" applyBorder="1" applyAlignment="1" applyProtection="1">
      <alignment horizontal="left" vertical="center" shrinkToFit="1"/>
      <protection/>
    </xf>
    <xf numFmtId="0" fontId="5" fillId="33" borderId="32" xfId="0" applyFont="1" applyFill="1" applyBorder="1" applyAlignment="1" applyProtection="1">
      <alignment horizontal="left" vertical="center" wrapText="1"/>
      <protection/>
    </xf>
    <xf numFmtId="0" fontId="5" fillId="33" borderId="31" xfId="0" applyFont="1" applyFill="1" applyBorder="1" applyAlignment="1" applyProtection="1">
      <alignment horizontal="left" vertical="center" wrapText="1"/>
      <protection/>
    </xf>
    <xf numFmtId="0" fontId="5" fillId="33" borderId="93" xfId="0" applyFont="1" applyFill="1" applyBorder="1" applyAlignment="1" applyProtection="1">
      <alignment horizontal="left" vertical="center" wrapText="1"/>
      <protection/>
    </xf>
    <xf numFmtId="0" fontId="4" fillId="33" borderId="70" xfId="0" applyFont="1" applyFill="1" applyBorder="1" applyAlignment="1" applyProtection="1">
      <alignment horizontal="center" vertical="center" shrinkToFit="1"/>
      <protection/>
    </xf>
    <xf numFmtId="0" fontId="4" fillId="33" borderId="113" xfId="0" applyFont="1" applyFill="1" applyBorder="1" applyAlignment="1" applyProtection="1">
      <alignment horizontal="center" vertical="center" shrinkToFit="1"/>
      <protection/>
    </xf>
    <xf numFmtId="0" fontId="4" fillId="33" borderId="114" xfId="0" applyFont="1" applyFill="1" applyBorder="1" applyAlignment="1" applyProtection="1">
      <alignment horizontal="center" vertical="center" shrinkToFit="1"/>
      <protection/>
    </xf>
    <xf numFmtId="0" fontId="5" fillId="33" borderId="33" xfId="0" applyFont="1" applyFill="1" applyBorder="1" applyAlignment="1" applyProtection="1">
      <alignment horizontal="left" vertical="center"/>
      <protection/>
    </xf>
    <xf numFmtId="0" fontId="5" fillId="33" borderId="27" xfId="0" applyFont="1" applyFill="1" applyBorder="1" applyAlignment="1" applyProtection="1">
      <alignment horizontal="left" vertical="center"/>
      <protection/>
    </xf>
    <xf numFmtId="0" fontId="5" fillId="33" borderId="32"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xf>
    <xf numFmtId="0" fontId="5" fillId="33" borderId="29" xfId="0" applyFont="1" applyFill="1" applyBorder="1" applyAlignment="1" applyProtection="1">
      <alignment horizontal="center" vertical="center" shrinkToFit="1"/>
      <protection/>
    </xf>
    <xf numFmtId="0" fontId="5" fillId="33" borderId="32" xfId="0" applyFont="1" applyFill="1" applyBorder="1" applyAlignment="1" applyProtection="1">
      <alignment horizontal="left" vertical="center"/>
      <protection/>
    </xf>
    <xf numFmtId="0" fontId="5" fillId="33" borderId="31" xfId="0" applyFont="1" applyFill="1" applyBorder="1" applyAlignment="1" applyProtection="1">
      <alignment horizontal="left" vertical="center"/>
      <protection/>
    </xf>
    <xf numFmtId="0" fontId="5" fillId="33" borderId="93" xfId="0" applyFont="1" applyFill="1" applyBorder="1" applyAlignment="1" applyProtection="1">
      <alignment horizontal="left" vertical="center"/>
      <protection/>
    </xf>
    <xf numFmtId="0" fontId="6" fillId="33" borderId="31" xfId="0" applyFont="1" applyFill="1" applyBorder="1" applyAlignment="1" applyProtection="1">
      <alignment horizontal="left" vertical="center" shrinkToFit="1"/>
      <protection locked="0"/>
    </xf>
    <xf numFmtId="0" fontId="6" fillId="33" borderId="29" xfId="0" applyFont="1" applyFill="1" applyBorder="1" applyAlignment="1" applyProtection="1">
      <alignment horizontal="left" vertical="center" shrinkToFit="1"/>
      <protection locked="0"/>
    </xf>
    <xf numFmtId="0" fontId="13" fillId="33" borderId="12" xfId="0" applyFont="1" applyFill="1" applyBorder="1" applyAlignment="1" applyProtection="1">
      <alignment horizontal="left" vertical="center" shrinkToFit="1"/>
      <protection locked="0"/>
    </xf>
    <xf numFmtId="0" fontId="13" fillId="33" borderId="10" xfId="0" applyFont="1" applyFill="1" applyBorder="1" applyAlignment="1" applyProtection="1">
      <alignment horizontal="left" vertical="center" shrinkToFit="1"/>
      <protection locked="0"/>
    </xf>
    <xf numFmtId="0" fontId="12" fillId="33" borderId="16"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12" fillId="33" borderId="33" xfId="0" applyFont="1" applyFill="1" applyBorder="1" applyAlignment="1" applyProtection="1">
      <alignment horizontal="left" vertical="center"/>
      <protection/>
    </xf>
    <xf numFmtId="0" fontId="13" fillId="33" borderId="11" xfId="0" applyFont="1" applyFill="1" applyBorder="1" applyAlignment="1" applyProtection="1">
      <alignment horizontal="left" vertical="center" wrapText="1"/>
      <protection/>
    </xf>
    <xf numFmtId="0" fontId="13" fillId="33" borderId="27"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protection/>
    </xf>
    <xf numFmtId="0" fontId="13" fillId="33" borderId="36" xfId="0" applyFont="1" applyFill="1" applyBorder="1" applyAlignment="1" applyProtection="1">
      <alignment horizontal="left" vertical="center"/>
      <protection/>
    </xf>
    <xf numFmtId="0" fontId="13" fillId="33" borderId="20" xfId="0" applyFont="1" applyFill="1" applyBorder="1" applyAlignment="1" applyProtection="1">
      <alignment horizontal="left" vertical="center" wrapText="1"/>
      <protection locked="0"/>
    </xf>
    <xf numFmtId="0" fontId="13" fillId="33" borderId="37" xfId="0" applyFont="1" applyFill="1" applyBorder="1" applyAlignment="1" applyProtection="1">
      <alignment horizontal="left" vertical="center" wrapText="1"/>
      <protection locked="0"/>
    </xf>
    <xf numFmtId="0" fontId="13"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13" fillId="33" borderId="20" xfId="0" applyFont="1" applyFill="1" applyBorder="1" applyAlignment="1" applyProtection="1">
      <alignment horizontal="left" vertical="center"/>
      <protection locked="0"/>
    </xf>
    <xf numFmtId="0" fontId="0" fillId="33" borderId="20" xfId="0" applyFill="1" applyBorder="1" applyAlignment="1">
      <alignment horizontal="left" vertical="center"/>
    </xf>
    <xf numFmtId="0" fontId="0" fillId="33" borderId="37" xfId="0" applyFill="1" applyBorder="1" applyAlignment="1">
      <alignment horizontal="left" vertical="center"/>
    </xf>
    <xf numFmtId="0" fontId="12" fillId="33" borderId="53" xfId="0" applyFont="1" applyFill="1" applyBorder="1" applyAlignment="1" applyProtection="1">
      <alignment horizontal="left"/>
      <protection/>
    </xf>
    <xf numFmtId="0" fontId="12" fillId="33" borderId="0" xfId="0" applyFont="1" applyFill="1" applyBorder="1" applyAlignment="1" applyProtection="1">
      <alignment horizontal="left"/>
      <protection/>
    </xf>
    <xf numFmtId="0" fontId="12" fillId="33" borderId="33" xfId="0" applyFont="1" applyFill="1" applyBorder="1" applyAlignment="1" applyProtection="1">
      <alignment horizontal="left"/>
      <protection/>
    </xf>
    <xf numFmtId="0" fontId="12" fillId="33" borderId="115" xfId="0" applyFont="1" applyFill="1" applyBorder="1" applyAlignment="1" applyProtection="1">
      <alignment horizontal="left" vertical="top" wrapText="1"/>
      <protection/>
    </xf>
    <xf numFmtId="0" fontId="11" fillId="33" borderId="116" xfId="0" applyFont="1" applyFill="1" applyBorder="1" applyAlignment="1" applyProtection="1">
      <alignment horizontal="left" vertical="top" wrapText="1"/>
      <protection/>
    </xf>
    <xf numFmtId="0" fontId="11" fillId="33" borderId="117" xfId="0" applyFont="1" applyFill="1" applyBorder="1" applyAlignment="1" applyProtection="1">
      <alignment horizontal="left" vertical="top" wrapText="1"/>
      <protection/>
    </xf>
    <xf numFmtId="0" fontId="0" fillId="33" borderId="60"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13" fillId="33" borderId="116" xfId="0" applyFont="1" applyFill="1" applyBorder="1" applyAlignment="1" applyProtection="1">
      <alignment horizontal="left" vertical="center" shrinkToFit="1"/>
      <protection locked="0"/>
    </xf>
    <xf numFmtId="0" fontId="13" fillId="33" borderId="55" xfId="0" applyFont="1" applyFill="1" applyBorder="1" applyAlignment="1" applyProtection="1">
      <alignment horizontal="left" vertical="center" shrinkToFit="1"/>
      <protection locked="0"/>
    </xf>
    <xf numFmtId="0" fontId="5" fillId="33" borderId="25" xfId="0" applyFont="1" applyFill="1" applyBorder="1" applyAlignment="1" applyProtection="1">
      <alignment horizontal="left" vertical="top" wrapText="1"/>
      <protection/>
    </xf>
    <xf numFmtId="0" fontId="5" fillId="33" borderId="13" xfId="0" applyFont="1" applyFill="1" applyBorder="1" applyAlignment="1" applyProtection="1">
      <alignment horizontal="left" vertical="top" wrapText="1"/>
      <protection/>
    </xf>
    <xf numFmtId="0" fontId="5" fillId="33" borderId="28"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12" fillId="33" borderId="32" xfId="0" applyFont="1" applyFill="1" applyBorder="1" applyAlignment="1" applyProtection="1">
      <alignment horizontal="left" vertical="top"/>
      <protection/>
    </xf>
    <xf numFmtId="0" fontId="0" fillId="33" borderId="31" xfId="0" applyFill="1" applyBorder="1" applyAlignment="1">
      <alignment horizontal="left"/>
    </xf>
    <xf numFmtId="0" fontId="0" fillId="33" borderId="93" xfId="0" applyFill="1" applyBorder="1" applyAlignment="1">
      <alignment horizontal="left"/>
    </xf>
    <xf numFmtId="0" fontId="12" fillId="33" borderId="11"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48" xfId="0" applyFont="1" applyFill="1" applyBorder="1" applyAlignment="1" applyProtection="1">
      <alignment horizontal="center" vertical="center" wrapText="1"/>
      <protection/>
    </xf>
    <xf numFmtId="0" fontId="6" fillId="33" borderId="11"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5" fillId="33" borderId="118" xfId="0" applyFont="1" applyFill="1" applyBorder="1" applyAlignment="1" applyProtection="1">
      <alignment horizontal="center" vertical="center" wrapText="1"/>
      <protection/>
    </xf>
    <xf numFmtId="0" fontId="5" fillId="33" borderId="119" xfId="0" applyFont="1" applyFill="1" applyBorder="1" applyAlignment="1" applyProtection="1">
      <alignment horizontal="center" vertical="center" wrapText="1"/>
      <protection/>
    </xf>
    <xf numFmtId="0" fontId="5" fillId="33" borderId="120" xfId="0" applyFont="1" applyFill="1" applyBorder="1" applyAlignment="1" applyProtection="1">
      <alignment horizontal="center" vertical="center" wrapText="1"/>
      <protection/>
    </xf>
    <xf numFmtId="0" fontId="5" fillId="33" borderId="121" xfId="0" applyFont="1" applyFill="1" applyBorder="1" applyAlignment="1" applyProtection="1">
      <alignment horizontal="center" vertical="center" wrapText="1"/>
      <protection/>
    </xf>
    <xf numFmtId="0" fontId="5" fillId="33" borderId="122" xfId="0" applyFont="1" applyFill="1" applyBorder="1" applyAlignment="1" applyProtection="1">
      <alignment horizontal="center" vertical="center" wrapText="1"/>
      <protection/>
    </xf>
    <xf numFmtId="0" fontId="5" fillId="33" borderId="123"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12" fillId="33" borderId="32" xfId="0" applyFont="1" applyFill="1" applyBorder="1" applyAlignment="1" applyProtection="1">
      <alignment horizontal="left" vertical="center" shrinkToFit="1"/>
      <protection locked="0"/>
    </xf>
    <xf numFmtId="0" fontId="12" fillId="33" borderId="31" xfId="0" applyFont="1" applyFill="1" applyBorder="1" applyAlignment="1" applyProtection="1">
      <alignment horizontal="left" vertical="center" shrinkToFit="1"/>
      <protection locked="0"/>
    </xf>
    <xf numFmtId="0" fontId="12" fillId="33" borderId="29" xfId="0" applyFont="1" applyFill="1" applyBorder="1" applyAlignment="1" applyProtection="1">
      <alignment horizontal="left" vertical="center" shrinkToFit="1"/>
      <protection locked="0"/>
    </xf>
    <xf numFmtId="0" fontId="33" fillId="33" borderId="20" xfId="0" applyFont="1" applyFill="1" applyBorder="1" applyAlignment="1" applyProtection="1">
      <alignment horizontal="left" vertical="center" shrinkToFit="1"/>
      <protection locked="0"/>
    </xf>
    <xf numFmtId="0" fontId="33" fillId="33" borderId="37" xfId="0" applyFont="1" applyFill="1" applyBorder="1" applyAlignment="1" applyProtection="1">
      <alignment horizontal="left" vertical="center" shrinkToFit="1"/>
      <protection locked="0"/>
    </xf>
    <xf numFmtId="0" fontId="6" fillId="33" borderId="72" xfId="0" applyFont="1" applyFill="1" applyBorder="1" applyAlignment="1" applyProtection="1">
      <alignment horizontal="left" vertical="center" shrinkToFit="1"/>
      <protection locked="0"/>
    </xf>
    <xf numFmtId="0" fontId="5" fillId="33"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3" borderId="50" xfId="0" applyFont="1" applyFill="1" applyBorder="1" applyAlignment="1" applyProtection="1">
      <alignment horizontal="left" vertical="center" shrinkToFit="1"/>
      <protection locked="0"/>
    </xf>
    <xf numFmtId="0" fontId="6" fillId="33" borderId="48"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33"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6" fillId="33" borderId="16"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13" xfId="0" applyFont="1" applyFill="1" applyBorder="1" applyAlignment="1" applyProtection="1">
      <alignment horizontal="center" vertical="center" shrinkToFi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0" xfId="0" applyFont="1" applyFill="1" applyBorder="1" applyAlignment="1" applyProtection="1">
      <alignment horizontal="center" vertical="center" shrinkToFit="1"/>
      <protection/>
    </xf>
    <xf numFmtId="0" fontId="0" fillId="0" borderId="0" xfId="0" applyAlignment="1">
      <alignment horizontal="left" vertical="center"/>
    </xf>
    <xf numFmtId="0" fontId="0" fillId="0" borderId="13" xfId="0" applyBorder="1" applyAlignment="1">
      <alignment horizontal="left" vertical="center"/>
    </xf>
    <xf numFmtId="0" fontId="6" fillId="33" borderId="0" xfId="0" applyFont="1" applyFill="1" applyBorder="1" applyAlignment="1" applyProtection="1">
      <alignment horizontal="left" vertical="center"/>
      <protection locked="0"/>
    </xf>
    <xf numFmtId="0" fontId="0" fillId="33" borderId="0" xfId="0" applyFont="1" applyFill="1" applyAlignment="1">
      <alignment vertical="center"/>
    </xf>
    <xf numFmtId="0" fontId="0" fillId="33" borderId="13" xfId="0" applyFont="1" applyFill="1"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33" borderId="0" xfId="0" applyFill="1" applyAlignment="1">
      <alignment vertical="center" shrinkToFit="1"/>
    </xf>
    <xf numFmtId="0" fontId="0" fillId="33" borderId="13" xfId="0" applyFill="1" applyBorder="1" applyAlignment="1">
      <alignment vertical="center" shrinkToFit="1"/>
    </xf>
    <xf numFmtId="0" fontId="5" fillId="33" borderId="83"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shrinkToFit="1"/>
      <protection/>
    </xf>
    <xf numFmtId="0" fontId="6" fillId="33" borderId="37" xfId="0" applyFont="1" applyFill="1" applyBorder="1" applyAlignment="1" applyProtection="1">
      <alignment horizontal="left" vertical="center" shrinkToFit="1"/>
      <protection/>
    </xf>
    <xf numFmtId="0" fontId="6" fillId="33" borderId="79" xfId="0" applyFont="1" applyFill="1" applyBorder="1" applyAlignment="1" applyProtection="1">
      <alignment horizontal="left" vertical="center" shrinkToFit="1"/>
      <protection/>
    </xf>
    <xf numFmtId="0" fontId="6" fillId="33" borderId="80" xfId="0" applyFont="1" applyFill="1" applyBorder="1" applyAlignment="1" applyProtection="1">
      <alignment horizontal="left" vertical="center" shrinkToFit="1"/>
      <protection/>
    </xf>
    <xf numFmtId="0" fontId="5" fillId="33" borderId="11" xfId="0" applyFont="1" applyFill="1" applyBorder="1" applyAlignment="1">
      <alignment horizontal="center" vertical="top" wrapText="1"/>
    </xf>
    <xf numFmtId="0" fontId="0" fillId="33" borderId="12" xfId="0" applyFill="1" applyBorder="1" applyAlignment="1">
      <alignment horizontal="center" vertical="top" wrapText="1"/>
    </xf>
    <xf numFmtId="0" fontId="0" fillId="33" borderId="10" xfId="0" applyFill="1" applyBorder="1" applyAlignment="1">
      <alignment horizontal="center" vertical="top" wrapText="1"/>
    </xf>
    <xf numFmtId="0" fontId="0" fillId="33" borderId="16" xfId="0" applyFill="1" applyBorder="1" applyAlignment="1">
      <alignment horizontal="center" vertical="top" wrapText="1"/>
    </xf>
    <xf numFmtId="0" fontId="0" fillId="33" borderId="0" xfId="0" applyFill="1" applyBorder="1" applyAlignment="1">
      <alignment horizontal="center" vertical="top" wrapText="1"/>
    </xf>
    <xf numFmtId="0" fontId="0" fillId="33" borderId="13" xfId="0" applyFill="1" applyBorder="1" applyAlignment="1">
      <alignment horizontal="center" vertical="top" wrapText="1"/>
    </xf>
    <xf numFmtId="0" fontId="0" fillId="33" borderId="19" xfId="0" applyFill="1" applyBorder="1" applyAlignment="1">
      <alignment horizontal="center" vertical="top" wrapText="1"/>
    </xf>
    <xf numFmtId="0" fontId="0" fillId="33" borderId="20" xfId="0" applyFill="1" applyBorder="1" applyAlignment="1">
      <alignment horizontal="center" vertical="top" wrapText="1"/>
    </xf>
    <xf numFmtId="0" fontId="0" fillId="33" borderId="37" xfId="0" applyFill="1" applyBorder="1" applyAlignment="1">
      <alignment horizontal="center" vertical="top" wrapText="1"/>
    </xf>
    <xf numFmtId="0" fontId="5" fillId="33" borderId="11"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5" fillId="35" borderId="19" xfId="0" applyFont="1" applyFill="1" applyBorder="1" applyAlignment="1" applyProtection="1">
      <alignment horizontal="center" vertical="center"/>
      <protection locked="0"/>
    </xf>
    <xf numFmtId="0" fontId="0" fillId="35" borderId="20" xfId="0" applyFill="1" applyBorder="1" applyAlignment="1">
      <alignment horizontal="center" vertical="center"/>
    </xf>
    <xf numFmtId="0" fontId="0" fillId="35" borderId="37" xfId="0" applyFill="1" applyBorder="1" applyAlignment="1">
      <alignment horizontal="center" vertical="center"/>
    </xf>
    <xf numFmtId="0" fontId="6" fillId="33" borderId="20" xfId="0" applyFont="1" applyFill="1" applyBorder="1" applyAlignment="1">
      <alignment horizontal="left" vertical="center" shrinkToFit="1"/>
    </xf>
    <xf numFmtId="0" fontId="6" fillId="33" borderId="37" xfId="0" applyFont="1" applyFill="1" applyBorder="1" applyAlignment="1">
      <alignment horizontal="left" vertical="center" shrinkToFit="1"/>
    </xf>
    <xf numFmtId="0" fontId="5" fillId="33" borderId="16"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6" fillId="33" borderId="31"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6" fillId="33" borderId="25"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5" fillId="33" borderId="13" xfId="0" applyFont="1" applyFill="1" applyBorder="1" applyAlignment="1">
      <alignment horizontal="left" vertical="center" shrinkToFit="1"/>
    </xf>
    <xf numFmtId="0" fontId="5" fillId="33" borderId="32" xfId="0" applyFont="1" applyFill="1" applyBorder="1" applyAlignment="1">
      <alignment horizontal="left" vertical="center" shrinkToFit="1"/>
    </xf>
    <xf numFmtId="0" fontId="5" fillId="33" borderId="31"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5" fillId="33" borderId="12" xfId="0" applyFont="1" applyFill="1" applyBorder="1" applyAlignment="1" applyProtection="1">
      <alignment horizontal="center" vertical="center" wrapText="1" shrinkToFit="1"/>
      <protection/>
    </xf>
    <xf numFmtId="0" fontId="5" fillId="33" borderId="50" xfId="0" applyFont="1" applyFill="1" applyBorder="1" applyAlignment="1" applyProtection="1">
      <alignment horizontal="center" vertical="center" wrapText="1" shrinkToFit="1"/>
      <protection/>
    </xf>
    <xf numFmtId="0" fontId="5" fillId="33" borderId="97" xfId="0" applyFont="1" applyFill="1" applyBorder="1" applyAlignment="1" applyProtection="1">
      <alignment horizontal="center"/>
      <protection/>
    </xf>
    <xf numFmtId="0" fontId="5" fillId="33" borderId="98" xfId="0" applyFont="1" applyFill="1" applyBorder="1" applyAlignment="1" applyProtection="1">
      <alignment horizontal="center"/>
      <protection/>
    </xf>
    <xf numFmtId="0" fontId="6" fillId="33" borderId="0" xfId="0" applyFont="1" applyFill="1" applyAlignment="1">
      <alignment horizontal="left" vertical="center" shrinkToFit="1"/>
    </xf>
    <xf numFmtId="0" fontId="6" fillId="33" borderId="0" xfId="0" applyFont="1" applyFill="1" applyAlignment="1" applyProtection="1">
      <alignment horizontal="left" vertical="center" shrinkToFit="1"/>
      <protection locked="0"/>
    </xf>
    <xf numFmtId="0" fontId="6" fillId="33" borderId="0" xfId="0" applyFont="1" applyFill="1" applyBorder="1" applyAlignment="1" applyProtection="1">
      <alignment vertical="center" shrinkToFit="1"/>
      <protection locked="0"/>
    </xf>
    <xf numFmtId="0" fontId="6" fillId="33" borderId="13" xfId="0" applyFont="1" applyFill="1" applyBorder="1" applyAlignment="1" applyProtection="1">
      <alignment vertical="center" shrinkToFit="1"/>
      <protection locked="0"/>
    </xf>
    <xf numFmtId="0" fontId="6" fillId="33" borderId="20" xfId="0" applyFont="1" applyFill="1" applyBorder="1" applyAlignment="1" applyProtection="1">
      <alignment vertical="center" shrinkToFit="1"/>
      <protection locked="0"/>
    </xf>
    <xf numFmtId="0" fontId="6" fillId="33" borderId="37" xfId="0" applyFont="1" applyFill="1" applyBorder="1" applyAlignment="1" applyProtection="1">
      <alignment vertical="center" shrinkToFit="1"/>
      <protection locked="0"/>
    </xf>
    <xf numFmtId="0" fontId="6" fillId="33" borderId="31" xfId="0" applyFont="1" applyFill="1" applyBorder="1" applyAlignment="1">
      <alignment horizontal="left" shrinkToFit="1"/>
    </xf>
    <xf numFmtId="0" fontId="6" fillId="33" borderId="29" xfId="0" applyFont="1" applyFill="1" applyBorder="1" applyAlignment="1">
      <alignment horizontal="left" shrinkToFit="1"/>
    </xf>
    <xf numFmtId="0" fontId="20" fillId="33" borderId="0" xfId="0" applyFont="1" applyFill="1" applyBorder="1" applyAlignment="1" applyProtection="1">
      <alignment vertical="top" wrapText="1"/>
      <protection/>
    </xf>
    <xf numFmtId="0" fontId="20" fillId="33" borderId="0" xfId="0" applyFont="1" applyFill="1" applyAlignment="1" applyProtection="1">
      <alignment vertical="top"/>
      <protection/>
    </xf>
    <xf numFmtId="0" fontId="5" fillId="33" borderId="70" xfId="0" applyFont="1" applyFill="1" applyBorder="1" applyAlignment="1" applyProtection="1">
      <alignment horizontal="center" vertical="center"/>
      <protection locked="0"/>
    </xf>
    <xf numFmtId="0" fontId="5" fillId="33" borderId="113" xfId="0" applyFont="1" applyFill="1" applyBorder="1" applyAlignment="1" applyProtection="1">
      <alignment horizontal="center" vertical="center"/>
      <protection locked="0"/>
    </xf>
    <xf numFmtId="0" fontId="5" fillId="33" borderId="124" xfId="0" applyFont="1" applyFill="1" applyBorder="1" applyAlignment="1" applyProtection="1">
      <alignment horizontal="center" vertical="center"/>
      <protection locked="0"/>
    </xf>
    <xf numFmtId="0" fontId="5" fillId="33" borderId="89"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locked="0"/>
    </xf>
    <xf numFmtId="0" fontId="26" fillId="33" borderId="0" xfId="0" applyFont="1" applyFill="1" applyBorder="1" applyAlignment="1" applyProtection="1">
      <alignment horizontal="left" vertical="top"/>
      <protection/>
    </xf>
    <xf numFmtId="58" fontId="7" fillId="33" borderId="89" xfId="0" applyNumberFormat="1" applyFont="1" applyFill="1" applyBorder="1" applyAlignment="1" applyProtection="1">
      <alignment horizontal="center" vertical="center" shrinkToFit="1"/>
      <protection locked="0"/>
    </xf>
    <xf numFmtId="0" fontId="7" fillId="33" borderId="70" xfId="0" applyFont="1" applyFill="1" applyBorder="1" applyAlignment="1" applyProtection="1">
      <alignment horizontal="center" vertical="center"/>
      <protection locked="0"/>
    </xf>
    <xf numFmtId="0" fontId="7" fillId="33" borderId="113" xfId="0" applyFont="1" applyFill="1" applyBorder="1" applyAlignment="1" applyProtection="1">
      <alignment horizontal="center" vertical="center"/>
      <protection locked="0"/>
    </xf>
    <xf numFmtId="0" fontId="7" fillId="33" borderId="124" xfId="0" applyFont="1" applyFill="1" applyBorder="1" applyAlignment="1" applyProtection="1">
      <alignment horizontal="center" vertical="center"/>
      <protection locked="0"/>
    </xf>
    <xf numFmtId="0" fontId="7" fillId="33" borderId="89" xfId="0"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wrapText="1"/>
      <protection/>
    </xf>
    <xf numFmtId="0" fontId="5" fillId="33" borderId="26"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0" fontId="5" fillId="33" borderId="39"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37" xfId="0" applyFont="1" applyFill="1" applyBorder="1" applyAlignment="1" applyProtection="1">
      <alignment horizontal="left" vertical="center" wrapText="1"/>
      <protection/>
    </xf>
    <xf numFmtId="0" fontId="6" fillId="33" borderId="70" xfId="0" applyFont="1" applyFill="1" applyBorder="1" applyAlignment="1" applyProtection="1">
      <alignment horizontal="center" vertical="center" shrinkToFit="1"/>
      <protection/>
    </xf>
    <xf numFmtId="0" fontId="6" fillId="33" borderId="113" xfId="0" applyFont="1" applyFill="1" applyBorder="1" applyAlignment="1" applyProtection="1">
      <alignment horizontal="center" vertical="center" shrinkToFit="1"/>
      <protection/>
    </xf>
    <xf numFmtId="0" fontId="6" fillId="33" borderId="124" xfId="0" applyFont="1" applyFill="1" applyBorder="1" applyAlignment="1" applyProtection="1">
      <alignment horizontal="center" vertical="center" shrinkToFit="1"/>
      <protection/>
    </xf>
    <xf numFmtId="0" fontId="5" fillId="33" borderId="97" xfId="0" applyFont="1" applyFill="1" applyBorder="1" applyAlignment="1" applyProtection="1">
      <alignment horizontal="left" vertical="center" shrinkToFit="1"/>
      <protection/>
    </xf>
    <xf numFmtId="0" fontId="5" fillId="33" borderId="96" xfId="0" applyFont="1" applyFill="1" applyBorder="1" applyAlignment="1" applyProtection="1">
      <alignment horizontal="left" vertical="center" shrinkToFit="1"/>
      <protection/>
    </xf>
    <xf numFmtId="0" fontId="5" fillId="33" borderId="125" xfId="0" applyFont="1" applyFill="1" applyBorder="1" applyAlignment="1" applyProtection="1">
      <alignment horizontal="left" vertical="center" shrinkToFit="1"/>
      <protection/>
    </xf>
    <xf numFmtId="0" fontId="5" fillId="33" borderId="126" xfId="0" applyFont="1" applyFill="1" applyBorder="1" applyAlignment="1" applyProtection="1">
      <alignment horizontal="left" vertical="center" shrinkToFit="1"/>
      <protection/>
    </xf>
    <xf numFmtId="0" fontId="5" fillId="33" borderId="113" xfId="0" applyFont="1" applyFill="1" applyBorder="1" applyAlignment="1" applyProtection="1">
      <alignment horizontal="left" vertical="center" shrinkToFit="1"/>
      <protection/>
    </xf>
    <xf numFmtId="0" fontId="5" fillId="33" borderId="124" xfId="0" applyFont="1" applyFill="1" applyBorder="1" applyAlignment="1" applyProtection="1">
      <alignment horizontal="left" vertical="center" shrinkToFit="1"/>
      <protection/>
    </xf>
    <xf numFmtId="0" fontId="5" fillId="33" borderId="113" xfId="0" applyFont="1" applyFill="1" applyBorder="1" applyAlignment="1" applyProtection="1">
      <alignment horizontal="left" vertical="center" shrinkToFit="1"/>
      <protection locked="0"/>
    </xf>
    <xf numFmtId="0" fontId="0" fillId="0" borderId="113" xfId="0" applyBorder="1" applyAlignment="1">
      <alignment horizontal="left" vertical="center" shrinkToFit="1"/>
    </xf>
    <xf numFmtId="0" fontId="0" fillId="0" borderId="124" xfId="0" applyBorder="1" applyAlignment="1">
      <alignment horizontal="left" vertical="center" shrinkToFit="1"/>
    </xf>
    <xf numFmtId="0" fontId="0" fillId="33" borderId="127" xfId="0" applyFill="1" applyBorder="1" applyAlignment="1" applyProtection="1">
      <alignment horizontal="center" vertical="center" shrinkToFit="1"/>
      <protection locked="0"/>
    </xf>
    <xf numFmtId="0" fontId="0" fillId="33" borderId="96" xfId="0" applyFont="1" applyFill="1" applyBorder="1" applyAlignment="1">
      <alignment horizontal="center" vertical="center" shrinkToFit="1"/>
    </xf>
    <xf numFmtId="0" fontId="0" fillId="33" borderId="96" xfId="0" applyFont="1" applyFill="1" applyBorder="1" applyAlignment="1">
      <alignment vertical="center" shrinkToFit="1"/>
    </xf>
    <xf numFmtId="0" fontId="0" fillId="33" borderId="98" xfId="0" applyFont="1" applyFill="1" applyBorder="1" applyAlignment="1">
      <alignment vertical="center" shrinkToFit="1"/>
    </xf>
    <xf numFmtId="0" fontId="0" fillId="0" borderId="114" xfId="0" applyBorder="1" applyAlignment="1">
      <alignment horizontal="left" vertical="center" shrinkToFit="1"/>
    </xf>
    <xf numFmtId="49" fontId="5" fillId="33" borderId="11" xfId="0" applyNumberFormat="1" applyFont="1" applyFill="1" applyBorder="1" applyAlignment="1" applyProtection="1">
      <alignment horizontal="center" vertical="center" shrinkToFit="1"/>
      <protection locked="0"/>
    </xf>
    <xf numFmtId="49" fontId="5" fillId="33" borderId="12" xfId="0" applyNumberFormat="1" applyFont="1" applyFill="1" applyBorder="1" applyAlignment="1" applyProtection="1">
      <alignment horizontal="center" vertical="center" shrinkToFit="1"/>
      <protection locked="0"/>
    </xf>
    <xf numFmtId="49" fontId="5" fillId="33" borderId="27" xfId="0" applyNumberFormat="1" applyFont="1" applyFill="1" applyBorder="1" applyAlignment="1" applyProtection="1">
      <alignment horizontal="center" vertical="center" shrinkToFit="1"/>
      <protection locked="0"/>
    </xf>
    <xf numFmtId="0" fontId="5" fillId="33" borderId="124"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shrinkToFit="1"/>
      <protection/>
    </xf>
    <xf numFmtId="56" fontId="6" fillId="33" borderId="88" xfId="0" applyNumberFormat="1" applyFont="1" applyFill="1" applyBorder="1" applyAlignment="1" applyProtection="1">
      <alignment horizontal="left" vertical="center"/>
      <protection locked="0"/>
    </xf>
    <xf numFmtId="56" fontId="6" fillId="33" borderId="128" xfId="0" applyNumberFormat="1" applyFont="1" applyFill="1" applyBorder="1" applyAlignment="1" applyProtection="1">
      <alignment horizontal="left" vertical="center"/>
      <protection locked="0"/>
    </xf>
    <xf numFmtId="0" fontId="21" fillId="33" borderId="89" xfId="0" applyFont="1" applyFill="1" applyBorder="1" applyAlignment="1" applyProtection="1">
      <alignment horizontal="center" vertical="center" wrapText="1" shrinkToFit="1"/>
      <protection locked="0"/>
    </xf>
    <xf numFmtId="0" fontId="21" fillId="33" borderId="89" xfId="0" applyFont="1" applyFill="1" applyBorder="1" applyAlignment="1" applyProtection="1">
      <alignment horizontal="center" vertical="center" shrinkToFit="1"/>
      <protection locked="0"/>
    </xf>
    <xf numFmtId="0" fontId="18" fillId="33" borderId="129" xfId="0" applyFont="1" applyFill="1" applyBorder="1" applyAlignment="1" applyProtection="1">
      <alignment horizontal="left" vertical="center" wrapText="1"/>
      <protection/>
    </xf>
    <xf numFmtId="0" fontId="19" fillId="33" borderId="100" xfId="0" applyFont="1" applyFill="1" applyBorder="1" applyAlignment="1" applyProtection="1">
      <alignment horizontal="left" vertical="center" wrapText="1"/>
      <protection/>
    </xf>
    <xf numFmtId="0" fontId="0" fillId="33" borderId="100" xfId="0" applyFill="1" applyBorder="1" applyAlignment="1" applyProtection="1">
      <alignment horizontal="left" vertical="center" wrapText="1"/>
      <protection/>
    </xf>
    <xf numFmtId="0" fontId="0" fillId="33" borderId="101" xfId="0" applyFill="1" applyBorder="1" applyAlignment="1" applyProtection="1">
      <alignment horizontal="left" vertical="center" wrapText="1"/>
      <protection/>
    </xf>
    <xf numFmtId="0" fontId="5" fillId="33" borderId="99" xfId="0" applyFont="1" applyFill="1" applyBorder="1" applyAlignment="1" applyProtection="1">
      <alignment horizontal="center" vertical="center" shrinkToFit="1"/>
      <protection locked="0"/>
    </xf>
    <xf numFmtId="0" fontId="0" fillId="33" borderId="100" xfId="0" applyFont="1" applyFill="1" applyBorder="1" applyAlignment="1" applyProtection="1">
      <alignment horizontal="center" vertical="center" shrinkToFit="1"/>
      <protection locked="0"/>
    </xf>
    <xf numFmtId="0" fontId="0" fillId="33" borderId="130" xfId="0" applyFont="1" applyFill="1" applyBorder="1" applyAlignment="1" applyProtection="1">
      <alignment horizontal="center" vertical="center" shrinkToFit="1"/>
      <protection locked="0"/>
    </xf>
    <xf numFmtId="0" fontId="20" fillId="33" borderId="0" xfId="0" applyFont="1" applyFill="1" applyBorder="1" applyAlignment="1" applyProtection="1">
      <alignment vertical="center" wrapText="1"/>
      <protection/>
    </xf>
    <xf numFmtId="0" fontId="20" fillId="33" borderId="0" xfId="0" applyFont="1" applyFill="1" applyAlignment="1" applyProtection="1">
      <alignment vertical="center"/>
      <protection/>
    </xf>
    <xf numFmtId="0" fontId="20" fillId="33" borderId="0" xfId="0" applyFont="1" applyFill="1" applyBorder="1" applyAlignment="1" applyProtection="1">
      <alignment vertical="center"/>
      <protection/>
    </xf>
    <xf numFmtId="0" fontId="7" fillId="33" borderId="89"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left" vertical="center" wrapText="1"/>
      <protection/>
    </xf>
    <xf numFmtId="49" fontId="0" fillId="0" borderId="0" xfId="0" applyNumberFormat="1" applyFill="1" applyBorder="1" applyAlignment="1" applyProtection="1">
      <alignment horizontal="center" vertical="center"/>
      <protection locked="0"/>
    </xf>
    <xf numFmtId="0" fontId="0" fillId="33" borderId="70" xfId="0" applyFill="1" applyBorder="1" applyAlignment="1" applyProtection="1">
      <alignment horizontal="center" vertical="center" shrinkToFit="1"/>
      <protection locked="0"/>
    </xf>
    <xf numFmtId="0" fontId="0" fillId="33" borderId="113"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0" fontId="21" fillId="33" borderId="89" xfId="0" applyFont="1" applyFill="1" applyBorder="1" applyAlignment="1" applyProtection="1">
      <alignment horizontal="center" vertical="center" wrapText="1"/>
      <protection locked="0"/>
    </xf>
    <xf numFmtId="0" fontId="7" fillId="33" borderId="89" xfId="0" applyFont="1" applyFill="1" applyBorder="1" applyAlignment="1" applyProtection="1">
      <alignment horizontal="center" vertical="center"/>
      <protection locked="0"/>
    </xf>
    <xf numFmtId="0" fontId="20" fillId="33" borderId="0" xfId="0" applyFont="1" applyFill="1" applyBorder="1" applyAlignment="1" applyProtection="1">
      <alignment horizontal="left" vertical="top" wrapText="1"/>
      <protection/>
    </xf>
    <xf numFmtId="0" fontId="0" fillId="33" borderId="0" xfId="0" applyFont="1" applyFill="1" applyAlignment="1">
      <alignment vertical="center" shrinkToFit="1"/>
    </xf>
    <xf numFmtId="0" fontId="0" fillId="33" borderId="13" xfId="0" applyFont="1" applyFill="1" applyBorder="1" applyAlignment="1">
      <alignment vertical="center" shrinkToFit="1"/>
    </xf>
    <xf numFmtId="0" fontId="6" fillId="33"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3" borderId="11" xfId="0" applyFont="1" applyFill="1" applyBorder="1" applyAlignment="1" applyProtection="1">
      <alignment horizontal="left" vertical="center" shrinkToFit="1"/>
      <protection/>
    </xf>
    <xf numFmtId="0" fontId="5" fillId="33" borderId="12" xfId="0" applyFont="1" applyFill="1" applyBorder="1" applyAlignment="1" applyProtection="1">
      <alignment horizontal="left" vertical="center" shrinkToFit="1"/>
      <protection/>
    </xf>
    <xf numFmtId="0" fontId="5" fillId="33" borderId="27" xfId="0" applyFont="1" applyFill="1" applyBorder="1" applyAlignment="1" applyProtection="1">
      <alignment horizontal="left" vertical="center" shrinkToFit="1"/>
      <protection/>
    </xf>
    <xf numFmtId="0" fontId="5" fillId="33" borderId="94"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96"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70" xfId="0" applyFont="1" applyFill="1" applyBorder="1" applyAlignment="1">
      <alignment horizontal="center" vertical="center"/>
    </xf>
    <xf numFmtId="0" fontId="5" fillId="33" borderId="113" xfId="0" applyFont="1" applyFill="1" applyBorder="1" applyAlignment="1">
      <alignment horizontal="center" vertical="center"/>
    </xf>
    <xf numFmtId="0" fontId="4" fillId="33" borderId="70" xfId="0" applyFont="1" applyFill="1" applyBorder="1" applyAlignment="1">
      <alignment horizontal="center" vertical="center" shrinkToFit="1"/>
    </xf>
    <xf numFmtId="0" fontId="4" fillId="33" borderId="113" xfId="0" applyFont="1" applyFill="1" applyBorder="1" applyAlignment="1">
      <alignment horizontal="center" vertical="center" shrinkToFit="1"/>
    </xf>
    <xf numFmtId="0" fontId="4" fillId="33" borderId="114" xfId="0" applyFont="1" applyFill="1" applyBorder="1" applyAlignment="1">
      <alignment horizontal="center" vertical="center" shrinkToFit="1"/>
    </xf>
    <xf numFmtId="0" fontId="5" fillId="33" borderId="12" xfId="0" applyFont="1" applyFill="1" applyBorder="1" applyAlignment="1">
      <alignment horizontal="center" vertical="center"/>
    </xf>
    <xf numFmtId="0" fontId="5" fillId="33" borderId="32" xfId="0" applyFont="1" applyFill="1" applyBorder="1" applyAlignment="1">
      <alignment vertical="center" shrinkToFit="1"/>
    </xf>
    <xf numFmtId="0" fontId="5" fillId="33" borderId="31" xfId="0" applyFont="1" applyFill="1" applyBorder="1" applyAlignment="1">
      <alignment vertical="center" shrinkToFit="1"/>
    </xf>
    <xf numFmtId="0" fontId="5" fillId="33" borderId="29" xfId="0" applyFont="1" applyFill="1" applyBorder="1" applyAlignment="1">
      <alignment vertical="center" shrinkToFit="1"/>
    </xf>
    <xf numFmtId="0" fontId="5" fillId="33" borderId="16" xfId="0" applyFont="1" applyFill="1" applyBorder="1" applyAlignment="1">
      <alignment vertical="center" shrinkToFit="1"/>
    </xf>
    <xf numFmtId="0" fontId="5" fillId="33" borderId="0" xfId="0" applyFont="1" applyFill="1" applyBorder="1" applyAlignment="1">
      <alignment vertical="center" shrinkToFit="1"/>
    </xf>
    <xf numFmtId="0" fontId="5" fillId="33" borderId="13" xfId="0" applyFont="1" applyFill="1" applyBorder="1" applyAlignment="1">
      <alignment vertical="center" shrinkToFit="1"/>
    </xf>
    <xf numFmtId="0" fontId="0" fillId="33" borderId="0" xfId="0" applyFill="1" applyAlignment="1">
      <alignment horizontal="left" vertical="center" shrinkToFit="1"/>
    </xf>
    <xf numFmtId="0" fontId="0" fillId="33" borderId="13" xfId="0" applyFill="1" applyBorder="1" applyAlignment="1">
      <alignment horizontal="left" vertical="center" shrinkToFit="1"/>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5" fillId="33" borderId="12"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0"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20" xfId="0" applyFont="1" applyFill="1" applyBorder="1" applyAlignment="1">
      <alignment horizontal="center" vertical="top" wrapText="1"/>
    </xf>
    <xf numFmtId="0" fontId="5" fillId="33" borderId="37" xfId="0" applyFont="1" applyFill="1" applyBorder="1" applyAlignment="1">
      <alignment horizontal="center" vertical="top" wrapText="1"/>
    </xf>
    <xf numFmtId="0" fontId="5" fillId="33" borderId="11" xfId="0" applyFont="1" applyFill="1" applyBorder="1" applyAlignment="1">
      <alignment horizontal="left" vertical="center" wrapText="1"/>
    </xf>
    <xf numFmtId="0" fontId="5" fillId="33" borderId="10" xfId="0" applyFont="1" applyFill="1" applyBorder="1" applyAlignment="1">
      <alignment horizontal="left" vertical="center"/>
    </xf>
    <xf numFmtId="0" fontId="5" fillId="33" borderId="0" xfId="0" applyFont="1" applyFill="1" applyAlignment="1">
      <alignment horizontal="left" vertical="center"/>
    </xf>
    <xf numFmtId="0" fontId="5" fillId="33" borderId="32" xfId="0" applyFont="1" applyFill="1" applyBorder="1" applyAlignment="1">
      <alignment vertical="center"/>
    </xf>
    <xf numFmtId="0" fontId="5" fillId="33" borderId="31" xfId="0" applyFont="1" applyFill="1" applyBorder="1" applyAlignment="1">
      <alignment vertical="center"/>
    </xf>
    <xf numFmtId="0" fontId="5" fillId="33" borderId="29" xfId="0" applyFont="1" applyFill="1" applyBorder="1" applyAlignment="1">
      <alignment vertical="center"/>
    </xf>
    <xf numFmtId="0" fontId="6" fillId="33" borderId="43" xfId="0" applyFont="1" applyFill="1" applyBorder="1" applyAlignment="1">
      <alignment horizontal="left" vertical="center" shrinkToFit="1"/>
    </xf>
    <xf numFmtId="0" fontId="6" fillId="33" borderId="41" xfId="0" applyFont="1" applyFill="1" applyBorder="1" applyAlignment="1">
      <alignment horizontal="left" vertical="center" shrinkToFit="1"/>
    </xf>
    <xf numFmtId="0" fontId="6" fillId="33" borderId="131" xfId="0" applyFont="1" applyFill="1" applyBorder="1" applyAlignment="1">
      <alignment horizontal="left" vertical="center" shrinkToFit="1"/>
    </xf>
    <xf numFmtId="0" fontId="6" fillId="33" borderId="132" xfId="0" applyFont="1" applyFill="1" applyBorder="1" applyAlignment="1">
      <alignment horizontal="left" vertical="center" shrinkToFit="1"/>
    </xf>
    <xf numFmtId="0" fontId="5" fillId="33" borderId="133" xfId="0" applyFont="1" applyFill="1" applyBorder="1" applyAlignment="1" applyProtection="1">
      <alignment horizontal="center" vertical="center"/>
      <protection locked="0"/>
    </xf>
    <xf numFmtId="0" fontId="5" fillId="33" borderId="131" xfId="0" applyFont="1" applyFill="1" applyBorder="1" applyAlignment="1" applyProtection="1">
      <alignment horizontal="center" vertical="center"/>
      <protection locked="0"/>
    </xf>
    <xf numFmtId="0" fontId="5" fillId="33" borderId="13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549</xdr:row>
      <xdr:rowOff>0</xdr:rowOff>
    </xdr:from>
    <xdr:to>
      <xdr:col>35</xdr:col>
      <xdr:colOff>0</xdr:colOff>
      <xdr:row>549</xdr:row>
      <xdr:rowOff>0</xdr:rowOff>
    </xdr:to>
    <xdr:sp>
      <xdr:nvSpPr>
        <xdr:cNvPr id="1" name="Text Box 3"/>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549</xdr:row>
      <xdr:rowOff>0</xdr:rowOff>
    </xdr:from>
    <xdr:to>
      <xdr:col>35</xdr:col>
      <xdr:colOff>0</xdr:colOff>
      <xdr:row>549</xdr:row>
      <xdr:rowOff>0</xdr:rowOff>
    </xdr:to>
    <xdr:sp>
      <xdr:nvSpPr>
        <xdr:cNvPr id="2" name="Text Box 4"/>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3" name="Text Box 5"/>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549</xdr:row>
      <xdr:rowOff>0</xdr:rowOff>
    </xdr:from>
    <xdr:to>
      <xdr:col>35</xdr:col>
      <xdr:colOff>0</xdr:colOff>
      <xdr:row>549</xdr:row>
      <xdr:rowOff>0</xdr:rowOff>
    </xdr:to>
    <xdr:sp>
      <xdr:nvSpPr>
        <xdr:cNvPr id="4" name="Text Box 6"/>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549</xdr:row>
      <xdr:rowOff>0</xdr:rowOff>
    </xdr:from>
    <xdr:to>
      <xdr:col>35</xdr:col>
      <xdr:colOff>0</xdr:colOff>
      <xdr:row>549</xdr:row>
      <xdr:rowOff>0</xdr:rowOff>
    </xdr:to>
    <xdr:sp>
      <xdr:nvSpPr>
        <xdr:cNvPr id="5" name="Text Box 7"/>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549</xdr:row>
      <xdr:rowOff>0</xdr:rowOff>
    </xdr:from>
    <xdr:to>
      <xdr:col>35</xdr:col>
      <xdr:colOff>0</xdr:colOff>
      <xdr:row>549</xdr:row>
      <xdr:rowOff>0</xdr:rowOff>
    </xdr:to>
    <xdr:sp>
      <xdr:nvSpPr>
        <xdr:cNvPr id="6" name="Text Box 8"/>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549</xdr:row>
      <xdr:rowOff>0</xdr:rowOff>
    </xdr:from>
    <xdr:to>
      <xdr:col>35</xdr:col>
      <xdr:colOff>0</xdr:colOff>
      <xdr:row>549</xdr:row>
      <xdr:rowOff>0</xdr:rowOff>
    </xdr:to>
    <xdr:sp>
      <xdr:nvSpPr>
        <xdr:cNvPr id="7" name="Text Box 9"/>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549</xdr:row>
      <xdr:rowOff>0</xdr:rowOff>
    </xdr:from>
    <xdr:to>
      <xdr:col>35</xdr:col>
      <xdr:colOff>0</xdr:colOff>
      <xdr:row>549</xdr:row>
      <xdr:rowOff>0</xdr:rowOff>
    </xdr:to>
    <xdr:sp>
      <xdr:nvSpPr>
        <xdr:cNvPr id="8" name="Text Box 10"/>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9" name="Text Box 11"/>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10" name="Text Box 12"/>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549</xdr:row>
      <xdr:rowOff>0</xdr:rowOff>
    </xdr:from>
    <xdr:to>
      <xdr:col>35</xdr:col>
      <xdr:colOff>0</xdr:colOff>
      <xdr:row>549</xdr:row>
      <xdr:rowOff>0</xdr:rowOff>
    </xdr:to>
    <xdr:sp>
      <xdr:nvSpPr>
        <xdr:cNvPr id="11" name="Text Box 13"/>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549</xdr:row>
      <xdr:rowOff>0</xdr:rowOff>
    </xdr:from>
    <xdr:to>
      <xdr:col>35</xdr:col>
      <xdr:colOff>0</xdr:colOff>
      <xdr:row>549</xdr:row>
      <xdr:rowOff>0</xdr:rowOff>
    </xdr:to>
    <xdr:sp>
      <xdr:nvSpPr>
        <xdr:cNvPr id="12" name="Text Box 14"/>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549</xdr:row>
      <xdr:rowOff>0</xdr:rowOff>
    </xdr:from>
    <xdr:to>
      <xdr:col>35</xdr:col>
      <xdr:colOff>0</xdr:colOff>
      <xdr:row>549</xdr:row>
      <xdr:rowOff>0</xdr:rowOff>
    </xdr:to>
    <xdr:sp>
      <xdr:nvSpPr>
        <xdr:cNvPr id="13" name="Text Box 15"/>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549</xdr:row>
      <xdr:rowOff>0</xdr:rowOff>
    </xdr:from>
    <xdr:to>
      <xdr:col>35</xdr:col>
      <xdr:colOff>0</xdr:colOff>
      <xdr:row>549</xdr:row>
      <xdr:rowOff>0</xdr:rowOff>
    </xdr:to>
    <xdr:sp>
      <xdr:nvSpPr>
        <xdr:cNvPr id="14" name="Text Box 20"/>
        <xdr:cNvSpPr txBox="1">
          <a:spLocks noChangeArrowheads="1"/>
        </xdr:cNvSpPr>
      </xdr:nvSpPr>
      <xdr:spPr>
        <a:xfrm>
          <a:off x="7296150" y="84477225"/>
          <a:ext cx="0"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549</xdr:row>
      <xdr:rowOff>0</xdr:rowOff>
    </xdr:from>
    <xdr:to>
      <xdr:col>35</xdr:col>
      <xdr:colOff>0</xdr:colOff>
      <xdr:row>549</xdr:row>
      <xdr:rowOff>0</xdr:rowOff>
    </xdr:to>
    <xdr:sp>
      <xdr:nvSpPr>
        <xdr:cNvPr id="15" name="Line 22"/>
        <xdr:cNvSpPr>
          <a:spLocks/>
        </xdr:cNvSpPr>
      </xdr:nvSpPr>
      <xdr:spPr>
        <a:xfrm>
          <a:off x="7296150" y="844772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6" name="Line 24"/>
        <xdr:cNvSpPr>
          <a:spLocks/>
        </xdr:cNvSpPr>
      </xdr:nvSpPr>
      <xdr:spPr>
        <a:xfrm>
          <a:off x="7296150" y="844772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7" name="Line 28"/>
        <xdr:cNvSpPr>
          <a:spLocks/>
        </xdr:cNvSpPr>
      </xdr:nvSpPr>
      <xdr:spPr>
        <a:xfrm flipH="1">
          <a:off x="7296150" y="84477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8" name="Line 29"/>
        <xdr:cNvSpPr>
          <a:spLocks/>
        </xdr:cNvSpPr>
      </xdr:nvSpPr>
      <xdr:spPr>
        <a:xfrm flipH="1">
          <a:off x="7296150" y="84477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19" name="Line 30"/>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0" name="Line 33"/>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1" name="Line 36"/>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549</xdr:row>
      <xdr:rowOff>0</xdr:rowOff>
    </xdr:from>
    <xdr:to>
      <xdr:col>35</xdr:col>
      <xdr:colOff>0</xdr:colOff>
      <xdr:row>549</xdr:row>
      <xdr:rowOff>0</xdr:rowOff>
    </xdr:to>
    <xdr:sp>
      <xdr:nvSpPr>
        <xdr:cNvPr id="22" name="Line 39"/>
        <xdr:cNvSpPr>
          <a:spLocks/>
        </xdr:cNvSpPr>
      </xdr:nvSpPr>
      <xdr:spPr>
        <a:xfrm flipH="1">
          <a:off x="7296150" y="8447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406</xdr:row>
      <xdr:rowOff>0</xdr:rowOff>
    </xdr:from>
    <xdr:to>
      <xdr:col>26</xdr:col>
      <xdr:colOff>190500</xdr:colOff>
      <xdr:row>406</xdr:row>
      <xdr:rowOff>0</xdr:rowOff>
    </xdr:to>
    <xdr:sp>
      <xdr:nvSpPr>
        <xdr:cNvPr id="23" name="Line 1"/>
        <xdr:cNvSpPr>
          <a:spLocks/>
        </xdr:cNvSpPr>
      </xdr:nvSpPr>
      <xdr:spPr>
        <a:xfrm flipH="1">
          <a:off x="3943350" y="62684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356</xdr:row>
      <xdr:rowOff>133350</xdr:rowOff>
    </xdr:from>
    <xdr:to>
      <xdr:col>35</xdr:col>
      <xdr:colOff>0</xdr:colOff>
      <xdr:row>358</xdr:row>
      <xdr:rowOff>171450</xdr:rowOff>
    </xdr:to>
    <xdr:sp>
      <xdr:nvSpPr>
        <xdr:cNvPr id="24" name="Text Box 2"/>
        <xdr:cNvSpPr txBox="1">
          <a:spLocks noChangeArrowheads="1"/>
        </xdr:cNvSpPr>
      </xdr:nvSpPr>
      <xdr:spPr>
        <a:xfrm>
          <a:off x="7296150" y="55197375"/>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360</xdr:row>
      <xdr:rowOff>123825</xdr:rowOff>
    </xdr:from>
    <xdr:to>
      <xdr:col>35</xdr:col>
      <xdr:colOff>0</xdr:colOff>
      <xdr:row>388</xdr:row>
      <xdr:rowOff>76200</xdr:rowOff>
    </xdr:to>
    <xdr:sp>
      <xdr:nvSpPr>
        <xdr:cNvPr id="25" name="Text Box 3"/>
        <xdr:cNvSpPr txBox="1">
          <a:spLocks noChangeArrowheads="1"/>
        </xdr:cNvSpPr>
      </xdr:nvSpPr>
      <xdr:spPr>
        <a:xfrm>
          <a:off x="7296150" y="55797450"/>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391</xdr:row>
      <xdr:rowOff>123825</xdr:rowOff>
    </xdr:from>
    <xdr:to>
      <xdr:col>35</xdr:col>
      <xdr:colOff>0</xdr:colOff>
      <xdr:row>392</xdr:row>
      <xdr:rowOff>0</xdr:rowOff>
    </xdr:to>
    <xdr:sp>
      <xdr:nvSpPr>
        <xdr:cNvPr id="26" name="Text Box 4"/>
        <xdr:cNvSpPr txBox="1">
          <a:spLocks noChangeArrowheads="1"/>
        </xdr:cNvSpPr>
      </xdr:nvSpPr>
      <xdr:spPr>
        <a:xfrm>
          <a:off x="7296150" y="60521850"/>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394</xdr:row>
      <xdr:rowOff>0</xdr:rowOff>
    </xdr:from>
    <xdr:to>
      <xdr:col>35</xdr:col>
      <xdr:colOff>0</xdr:colOff>
      <xdr:row>395</xdr:row>
      <xdr:rowOff>0</xdr:rowOff>
    </xdr:to>
    <xdr:sp>
      <xdr:nvSpPr>
        <xdr:cNvPr id="27" name="Text Box 5"/>
        <xdr:cNvSpPr txBox="1">
          <a:spLocks noChangeArrowheads="1"/>
        </xdr:cNvSpPr>
      </xdr:nvSpPr>
      <xdr:spPr>
        <a:xfrm>
          <a:off x="7296150" y="60855225"/>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401</xdr:row>
      <xdr:rowOff>0</xdr:rowOff>
    </xdr:from>
    <xdr:to>
      <xdr:col>35</xdr:col>
      <xdr:colOff>0</xdr:colOff>
      <xdr:row>401</xdr:row>
      <xdr:rowOff>57150</xdr:rowOff>
    </xdr:to>
    <xdr:sp>
      <xdr:nvSpPr>
        <xdr:cNvPr id="28" name="Text Box 6"/>
        <xdr:cNvSpPr txBox="1">
          <a:spLocks noChangeArrowheads="1"/>
        </xdr:cNvSpPr>
      </xdr:nvSpPr>
      <xdr:spPr>
        <a:xfrm>
          <a:off x="7296150" y="61922025"/>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406</xdr:row>
      <xdr:rowOff>123825</xdr:rowOff>
    </xdr:from>
    <xdr:to>
      <xdr:col>35</xdr:col>
      <xdr:colOff>0</xdr:colOff>
      <xdr:row>408</xdr:row>
      <xdr:rowOff>57150</xdr:rowOff>
    </xdr:to>
    <xdr:sp>
      <xdr:nvSpPr>
        <xdr:cNvPr id="29" name="Text Box 7"/>
        <xdr:cNvSpPr txBox="1">
          <a:spLocks noChangeArrowheads="1"/>
        </xdr:cNvSpPr>
      </xdr:nvSpPr>
      <xdr:spPr>
        <a:xfrm>
          <a:off x="7296150" y="628078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409</xdr:row>
      <xdr:rowOff>133350</xdr:rowOff>
    </xdr:from>
    <xdr:to>
      <xdr:col>35</xdr:col>
      <xdr:colOff>0</xdr:colOff>
      <xdr:row>411</xdr:row>
      <xdr:rowOff>66675</xdr:rowOff>
    </xdr:to>
    <xdr:sp>
      <xdr:nvSpPr>
        <xdr:cNvPr id="30" name="Text Box 8"/>
        <xdr:cNvSpPr txBox="1">
          <a:spLocks noChangeArrowheads="1"/>
        </xdr:cNvSpPr>
      </xdr:nvSpPr>
      <xdr:spPr>
        <a:xfrm>
          <a:off x="7296150" y="6327457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361</xdr:row>
      <xdr:rowOff>9525</xdr:rowOff>
    </xdr:from>
    <xdr:to>
      <xdr:col>35</xdr:col>
      <xdr:colOff>0</xdr:colOff>
      <xdr:row>388</xdr:row>
      <xdr:rowOff>123825</xdr:rowOff>
    </xdr:to>
    <xdr:sp>
      <xdr:nvSpPr>
        <xdr:cNvPr id="31" name="Text Box 9"/>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9525</xdr:rowOff>
    </xdr:from>
    <xdr:to>
      <xdr:col>35</xdr:col>
      <xdr:colOff>0</xdr:colOff>
      <xdr:row>388</xdr:row>
      <xdr:rowOff>123825</xdr:rowOff>
    </xdr:to>
    <xdr:sp>
      <xdr:nvSpPr>
        <xdr:cNvPr id="32" name="Text Box 10"/>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361</xdr:row>
      <xdr:rowOff>9525</xdr:rowOff>
    </xdr:from>
    <xdr:to>
      <xdr:col>35</xdr:col>
      <xdr:colOff>0</xdr:colOff>
      <xdr:row>388</xdr:row>
      <xdr:rowOff>123825</xdr:rowOff>
    </xdr:to>
    <xdr:sp>
      <xdr:nvSpPr>
        <xdr:cNvPr id="33" name="Text Box 11"/>
        <xdr:cNvSpPr txBox="1">
          <a:spLocks noChangeArrowheads="1"/>
        </xdr:cNvSpPr>
      </xdr:nvSpPr>
      <xdr:spPr>
        <a:xfrm>
          <a:off x="7296150" y="558355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410</xdr:row>
      <xdr:rowOff>76200</xdr:rowOff>
    </xdr:from>
    <xdr:to>
      <xdr:col>35</xdr:col>
      <xdr:colOff>0</xdr:colOff>
      <xdr:row>412</xdr:row>
      <xdr:rowOff>9525</xdr:rowOff>
    </xdr:to>
    <xdr:sp>
      <xdr:nvSpPr>
        <xdr:cNvPr id="34" name="Text Box 12"/>
        <xdr:cNvSpPr txBox="1">
          <a:spLocks noChangeArrowheads="1"/>
        </xdr:cNvSpPr>
      </xdr:nvSpPr>
      <xdr:spPr>
        <a:xfrm>
          <a:off x="7296150" y="633698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495</xdr:row>
      <xdr:rowOff>123825</xdr:rowOff>
    </xdr:from>
    <xdr:to>
      <xdr:col>35</xdr:col>
      <xdr:colOff>0</xdr:colOff>
      <xdr:row>497</xdr:row>
      <xdr:rowOff>57150</xdr:rowOff>
    </xdr:to>
    <xdr:sp>
      <xdr:nvSpPr>
        <xdr:cNvPr id="35" name="Text Box 13"/>
        <xdr:cNvSpPr txBox="1">
          <a:spLocks noChangeArrowheads="1"/>
        </xdr:cNvSpPr>
      </xdr:nvSpPr>
      <xdr:spPr>
        <a:xfrm>
          <a:off x="7296150" y="763714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502</xdr:row>
      <xdr:rowOff>123825</xdr:rowOff>
    </xdr:from>
    <xdr:to>
      <xdr:col>35</xdr:col>
      <xdr:colOff>0</xdr:colOff>
      <xdr:row>504</xdr:row>
      <xdr:rowOff>0</xdr:rowOff>
    </xdr:to>
    <xdr:sp>
      <xdr:nvSpPr>
        <xdr:cNvPr id="36" name="Text Box 14"/>
        <xdr:cNvSpPr txBox="1">
          <a:spLocks noChangeArrowheads="1"/>
        </xdr:cNvSpPr>
      </xdr:nvSpPr>
      <xdr:spPr>
        <a:xfrm>
          <a:off x="7296150" y="77438250"/>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499</xdr:row>
      <xdr:rowOff>0</xdr:rowOff>
    </xdr:from>
    <xdr:to>
      <xdr:col>35</xdr:col>
      <xdr:colOff>0</xdr:colOff>
      <xdr:row>500</xdr:row>
      <xdr:rowOff>85725</xdr:rowOff>
    </xdr:to>
    <xdr:sp>
      <xdr:nvSpPr>
        <xdr:cNvPr id="37" name="Text Box 15"/>
        <xdr:cNvSpPr txBox="1">
          <a:spLocks noChangeArrowheads="1"/>
        </xdr:cNvSpPr>
      </xdr:nvSpPr>
      <xdr:spPr>
        <a:xfrm>
          <a:off x="7296150" y="768572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392</xdr:row>
      <xdr:rowOff>0</xdr:rowOff>
    </xdr:from>
    <xdr:to>
      <xdr:col>35</xdr:col>
      <xdr:colOff>0</xdr:colOff>
      <xdr:row>392</xdr:row>
      <xdr:rowOff>0</xdr:rowOff>
    </xdr:to>
    <xdr:sp>
      <xdr:nvSpPr>
        <xdr:cNvPr id="38" name="Line 16"/>
        <xdr:cNvSpPr>
          <a:spLocks/>
        </xdr:cNvSpPr>
      </xdr:nvSpPr>
      <xdr:spPr>
        <a:xfrm>
          <a:off x="7296150" y="605504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395</xdr:row>
      <xdr:rowOff>123825</xdr:rowOff>
    </xdr:from>
    <xdr:to>
      <xdr:col>35</xdr:col>
      <xdr:colOff>0</xdr:colOff>
      <xdr:row>395</xdr:row>
      <xdr:rowOff>123825</xdr:rowOff>
    </xdr:to>
    <xdr:sp>
      <xdr:nvSpPr>
        <xdr:cNvPr id="39" name="Line 17"/>
        <xdr:cNvSpPr>
          <a:spLocks/>
        </xdr:cNvSpPr>
      </xdr:nvSpPr>
      <xdr:spPr>
        <a:xfrm>
          <a:off x="7296150" y="6113145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396</xdr:row>
      <xdr:rowOff>0</xdr:rowOff>
    </xdr:from>
    <xdr:to>
      <xdr:col>35</xdr:col>
      <xdr:colOff>0</xdr:colOff>
      <xdr:row>396</xdr:row>
      <xdr:rowOff>0</xdr:rowOff>
    </xdr:to>
    <xdr:sp>
      <xdr:nvSpPr>
        <xdr:cNvPr id="40" name="Line 18"/>
        <xdr:cNvSpPr>
          <a:spLocks/>
        </xdr:cNvSpPr>
      </xdr:nvSpPr>
      <xdr:spPr>
        <a:xfrm flipH="1">
          <a:off x="7296150" y="611600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398</xdr:row>
      <xdr:rowOff>0</xdr:rowOff>
    </xdr:from>
    <xdr:to>
      <xdr:col>35</xdr:col>
      <xdr:colOff>0</xdr:colOff>
      <xdr:row>398</xdr:row>
      <xdr:rowOff>0</xdr:rowOff>
    </xdr:to>
    <xdr:sp>
      <xdr:nvSpPr>
        <xdr:cNvPr id="41" name="Line 19"/>
        <xdr:cNvSpPr>
          <a:spLocks/>
        </xdr:cNvSpPr>
      </xdr:nvSpPr>
      <xdr:spPr>
        <a:xfrm flipH="1">
          <a:off x="7296150" y="614648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401</xdr:row>
      <xdr:rowOff>0</xdr:rowOff>
    </xdr:from>
    <xdr:to>
      <xdr:col>35</xdr:col>
      <xdr:colOff>0</xdr:colOff>
      <xdr:row>401</xdr:row>
      <xdr:rowOff>0</xdr:rowOff>
    </xdr:to>
    <xdr:sp>
      <xdr:nvSpPr>
        <xdr:cNvPr id="42" name="Line 20"/>
        <xdr:cNvSpPr>
          <a:spLocks/>
        </xdr:cNvSpPr>
      </xdr:nvSpPr>
      <xdr:spPr>
        <a:xfrm flipH="1">
          <a:off x="7296150" y="6192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407</xdr:row>
      <xdr:rowOff>76200</xdr:rowOff>
    </xdr:from>
    <xdr:to>
      <xdr:col>35</xdr:col>
      <xdr:colOff>0</xdr:colOff>
      <xdr:row>407</xdr:row>
      <xdr:rowOff>76200</xdr:rowOff>
    </xdr:to>
    <xdr:sp>
      <xdr:nvSpPr>
        <xdr:cNvPr id="43" name="Line 21"/>
        <xdr:cNvSpPr>
          <a:spLocks/>
        </xdr:cNvSpPr>
      </xdr:nvSpPr>
      <xdr:spPr>
        <a:xfrm flipH="1">
          <a:off x="7296150" y="6291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496</xdr:row>
      <xdr:rowOff>66675</xdr:rowOff>
    </xdr:from>
    <xdr:to>
      <xdr:col>35</xdr:col>
      <xdr:colOff>0</xdr:colOff>
      <xdr:row>496</xdr:row>
      <xdr:rowOff>66675</xdr:rowOff>
    </xdr:to>
    <xdr:sp>
      <xdr:nvSpPr>
        <xdr:cNvPr id="44" name="Line 22"/>
        <xdr:cNvSpPr>
          <a:spLocks/>
        </xdr:cNvSpPr>
      </xdr:nvSpPr>
      <xdr:spPr>
        <a:xfrm flipH="1">
          <a:off x="7296150" y="764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503</xdr:row>
      <xdr:rowOff>85725</xdr:rowOff>
    </xdr:from>
    <xdr:to>
      <xdr:col>35</xdr:col>
      <xdr:colOff>0</xdr:colOff>
      <xdr:row>503</xdr:row>
      <xdr:rowOff>85725</xdr:rowOff>
    </xdr:to>
    <xdr:sp>
      <xdr:nvSpPr>
        <xdr:cNvPr id="45" name="Line 23"/>
        <xdr:cNvSpPr>
          <a:spLocks/>
        </xdr:cNvSpPr>
      </xdr:nvSpPr>
      <xdr:spPr>
        <a:xfrm flipH="1">
          <a:off x="7296150" y="7755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406</xdr:row>
      <xdr:rowOff>0</xdr:rowOff>
    </xdr:from>
    <xdr:to>
      <xdr:col>26</xdr:col>
      <xdr:colOff>190500</xdr:colOff>
      <xdr:row>406</xdr:row>
      <xdr:rowOff>0</xdr:rowOff>
    </xdr:to>
    <xdr:sp>
      <xdr:nvSpPr>
        <xdr:cNvPr id="46" name="Line 24"/>
        <xdr:cNvSpPr>
          <a:spLocks/>
        </xdr:cNvSpPr>
      </xdr:nvSpPr>
      <xdr:spPr>
        <a:xfrm flipH="1">
          <a:off x="3943350" y="62684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47"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94a94d8b-4901-4790-9cd9-7b7210ac99b1}" type="TxLink">
            <a:rPr lang="en-US" cap="none" sz="1200" b="0" i="0" u="none" baseline="0">
              <a:solidFill>
                <a:srgbClr val="FF0000"/>
              </a:solidFill>
            </a:rPr>
            <a:t>―</a:t>
          </a:fld>
        </a:p>
      </xdr:txBody>
    </xdr:sp>
    <xdr:clientData fPrintsWithSheet="0"/>
  </xdr:twoCellAnchor>
  <xdr:oneCellAnchor>
    <xdr:from>
      <xdr:col>36</xdr:col>
      <xdr:colOff>38100</xdr:colOff>
      <xdr:row>356</xdr:row>
      <xdr:rowOff>28575</xdr:rowOff>
    </xdr:from>
    <xdr:ext cx="2152650" cy="323850"/>
    <xdr:sp>
      <xdr:nvSpPr>
        <xdr:cNvPr id="48" name="Text Box 775"/>
        <xdr:cNvSpPr txBox="1">
          <a:spLocks noChangeArrowheads="1"/>
        </xdr:cNvSpPr>
      </xdr:nvSpPr>
      <xdr:spPr>
        <a:xfrm>
          <a:off x="7534275" y="55092600"/>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R555"/>
  <sheetViews>
    <sheetView tabSelected="1" view="pageBreakPreview" zoomScaleSheetLayoutView="100" zoomScalePageLayoutView="0" workbookViewId="0" topLeftCell="A1">
      <selection activeCell="A1" sqref="A1"/>
    </sheetView>
  </sheetViews>
  <sheetFormatPr defaultColWidth="2.625" defaultRowHeight="12" customHeight="1"/>
  <cols>
    <col min="1" max="1" width="2.00390625" style="239" customWidth="1"/>
    <col min="2" max="3" width="3.125" style="246" customWidth="1"/>
    <col min="4" max="5" width="2.625" style="246" customWidth="1"/>
    <col min="6" max="6" width="2.25390625" style="246" customWidth="1"/>
    <col min="7" max="8" width="2.625" style="246" customWidth="1"/>
    <col min="9" max="9" width="4.125" style="246" customWidth="1"/>
    <col min="10" max="10" width="2.625" style="248" customWidth="1"/>
    <col min="11" max="11" width="2.625" style="239" customWidth="1"/>
    <col min="12" max="12" width="2.625" style="273" customWidth="1"/>
    <col min="13" max="13" width="3.00390625" style="239" customWidth="1"/>
    <col min="14" max="15" width="2.625" style="239" customWidth="1"/>
    <col min="16" max="20" width="2.625" style="248" customWidth="1"/>
    <col min="21" max="21" width="4.125" style="249" customWidth="1"/>
    <col min="22" max="23" width="2.625" style="249" customWidth="1"/>
    <col min="24" max="24" width="3.125" style="249" customWidth="1"/>
    <col min="25" max="35" width="2.625" style="239" customWidth="1"/>
    <col min="36" max="36" width="2.625" style="238" customWidth="1"/>
    <col min="37" max="37" width="2.625" style="377" customWidth="1"/>
    <col min="38" max="55" width="2.625" style="238" customWidth="1"/>
    <col min="56" max="16384" width="2.625" style="239" customWidth="1"/>
  </cols>
  <sheetData>
    <row r="1" spans="1:37" ht="9.75" customHeight="1">
      <c r="A1" s="2"/>
      <c r="B1" s="240"/>
      <c r="C1" s="4"/>
      <c r="D1" s="387"/>
      <c r="E1" s="387"/>
      <c r="F1" s="387"/>
      <c r="G1" s="387"/>
      <c r="H1" s="387"/>
      <c r="I1" s="4"/>
      <c r="J1" s="5"/>
      <c r="K1" s="6"/>
      <c r="L1" s="195"/>
      <c r="M1" s="6"/>
      <c r="N1" s="6"/>
      <c r="O1" s="6"/>
      <c r="P1" s="5"/>
      <c r="Q1" s="5"/>
      <c r="R1" s="5"/>
      <c r="S1" s="5"/>
      <c r="T1" s="5"/>
      <c r="U1" s="7"/>
      <c r="V1" s="7"/>
      <c r="W1" s="7"/>
      <c r="X1" s="7"/>
      <c r="Y1" s="240"/>
      <c r="Z1" s="6"/>
      <c r="AA1" s="6"/>
      <c r="AB1" s="6"/>
      <c r="AC1" s="6"/>
      <c r="AD1" s="6"/>
      <c r="AE1" s="6"/>
      <c r="AF1" s="367"/>
      <c r="AG1" s="6"/>
      <c r="AH1" s="6"/>
      <c r="AI1" s="8"/>
      <c r="AK1" s="388" t="str">
        <f>IF(JIBAN="地盤改良有","地盤改良有","―")</f>
        <v>―</v>
      </c>
    </row>
    <row r="2" spans="1:55" s="241" customFormat="1" ht="17.25">
      <c r="A2" s="9"/>
      <c r="B2" s="9"/>
      <c r="C2" s="10"/>
      <c r="D2" s="10"/>
      <c r="E2" s="10"/>
      <c r="F2" s="10"/>
      <c r="G2" s="10"/>
      <c r="H2" s="10"/>
      <c r="I2" s="10"/>
      <c r="J2" s="10"/>
      <c r="K2" s="10"/>
      <c r="L2" s="266"/>
      <c r="M2" s="10"/>
      <c r="N2" s="663" t="s">
        <v>30</v>
      </c>
      <c r="O2" s="663"/>
      <c r="P2" s="663"/>
      <c r="Q2" s="663"/>
      <c r="R2" s="663"/>
      <c r="S2" s="663"/>
      <c r="T2" s="663"/>
      <c r="U2" s="663"/>
      <c r="V2" s="10"/>
      <c r="W2" s="10"/>
      <c r="X2" s="11"/>
      <c r="Y2" s="10"/>
      <c r="Z2" s="10"/>
      <c r="AA2" s="10"/>
      <c r="AB2" s="10"/>
      <c r="AC2" s="10"/>
      <c r="AD2" s="10"/>
      <c r="AE2" s="10"/>
      <c r="AF2" s="11" t="s">
        <v>31</v>
      </c>
      <c r="AG2" s="10"/>
      <c r="AH2" s="10"/>
      <c r="AJ2" s="240"/>
      <c r="AK2" s="375"/>
      <c r="AL2" s="240"/>
      <c r="AM2" s="240"/>
      <c r="AN2" s="240"/>
      <c r="AO2" s="240"/>
      <c r="AP2" s="240"/>
      <c r="AQ2" s="240"/>
      <c r="AR2" s="240"/>
      <c r="AS2" s="240"/>
      <c r="AT2" s="240"/>
      <c r="AU2" s="240"/>
      <c r="AV2" s="240"/>
      <c r="AW2" s="240"/>
      <c r="AX2" s="240"/>
      <c r="AY2" s="240"/>
      <c r="AZ2" s="240"/>
      <c r="BA2" s="240"/>
      <c r="BB2" s="240"/>
      <c r="BC2" s="240"/>
    </row>
    <row r="3" spans="1:55" s="241" customFormat="1" ht="10.5" customHeight="1">
      <c r="A3" s="9"/>
      <c r="B3" s="9"/>
      <c r="C3" s="9"/>
      <c r="D3" s="10"/>
      <c r="E3" s="10"/>
      <c r="F3" s="10"/>
      <c r="G3" s="10"/>
      <c r="H3" s="10"/>
      <c r="I3" s="10"/>
      <c r="J3" s="12"/>
      <c r="K3" s="10"/>
      <c r="L3" s="266"/>
      <c r="M3" s="10"/>
      <c r="N3" s="10"/>
      <c r="O3" s="10"/>
      <c r="P3" s="10"/>
      <c r="Q3" s="10"/>
      <c r="R3" s="10"/>
      <c r="S3" s="10"/>
      <c r="T3" s="10"/>
      <c r="U3" s="10"/>
      <c r="V3" s="10"/>
      <c r="W3" s="10"/>
      <c r="X3" s="10"/>
      <c r="Y3" s="10"/>
      <c r="Z3" s="10"/>
      <c r="AA3" s="10"/>
      <c r="AB3" s="10"/>
      <c r="AC3" s="10"/>
      <c r="AD3" s="10"/>
      <c r="AE3" s="10"/>
      <c r="AF3" s="10"/>
      <c r="AG3" s="10"/>
      <c r="AH3" s="10"/>
      <c r="AI3" s="10"/>
      <c r="AJ3" s="240"/>
      <c r="AK3" s="375"/>
      <c r="AL3" s="240"/>
      <c r="AM3" s="240"/>
      <c r="AN3" s="240"/>
      <c r="AO3" s="240"/>
      <c r="AP3" s="240"/>
      <c r="AQ3" s="240"/>
      <c r="AR3" s="240"/>
      <c r="AS3" s="240"/>
      <c r="AT3" s="240"/>
      <c r="AU3" s="240"/>
      <c r="AV3" s="240"/>
      <c r="AW3" s="240"/>
      <c r="AX3" s="240"/>
      <c r="AY3" s="240"/>
      <c r="AZ3" s="240"/>
      <c r="BA3" s="240"/>
      <c r="BB3" s="240"/>
      <c r="BC3" s="240"/>
    </row>
    <row r="4" spans="1:56" s="253" customFormat="1" ht="14.25">
      <c r="A4" s="254"/>
      <c r="B4" s="254"/>
      <c r="C4" s="254"/>
      <c r="D4" s="385" t="s">
        <v>424</v>
      </c>
      <c r="E4" s="255"/>
      <c r="F4" s="255"/>
      <c r="G4" s="255"/>
      <c r="H4" s="255"/>
      <c r="I4" s="255"/>
      <c r="J4" s="255"/>
      <c r="K4" s="256"/>
      <c r="L4" s="255"/>
      <c r="M4" s="267"/>
      <c r="N4" s="255"/>
      <c r="O4" s="255"/>
      <c r="P4" s="255"/>
      <c r="Q4" s="255"/>
      <c r="R4" s="255"/>
      <c r="S4" s="255"/>
      <c r="T4" s="255"/>
      <c r="U4" s="255"/>
      <c r="V4" s="255"/>
      <c r="W4" s="255"/>
      <c r="X4" s="255"/>
      <c r="Y4" s="255"/>
      <c r="Z4" s="255"/>
      <c r="AA4" s="255"/>
      <c r="AB4" s="255"/>
      <c r="AC4" s="255"/>
      <c r="AD4" s="255"/>
      <c r="AE4" s="255"/>
      <c r="AF4" s="255"/>
      <c r="AG4" s="255"/>
      <c r="AH4" s="255"/>
      <c r="AI4" s="255"/>
      <c r="AJ4" s="255"/>
      <c r="AK4" s="376"/>
      <c r="AL4" s="261"/>
      <c r="AM4" s="252"/>
      <c r="AN4" s="252"/>
      <c r="AO4" s="252"/>
      <c r="AP4" s="252"/>
      <c r="AQ4" s="252"/>
      <c r="AR4" s="252"/>
      <c r="AS4" s="252"/>
      <c r="AT4" s="252"/>
      <c r="AU4" s="252"/>
      <c r="AV4" s="252"/>
      <c r="AW4" s="252"/>
      <c r="AX4" s="252"/>
      <c r="AY4" s="252"/>
      <c r="AZ4" s="252"/>
      <c r="BA4" s="252"/>
      <c r="BB4" s="252"/>
      <c r="BC4" s="252"/>
      <c r="BD4" s="252"/>
    </row>
    <row r="5" spans="1:55" s="253" customFormat="1" ht="8.25" customHeight="1">
      <c r="A5" s="254"/>
      <c r="B5" s="254"/>
      <c r="C5" s="254"/>
      <c r="D5" s="255"/>
      <c r="E5" s="255"/>
      <c r="F5" s="255"/>
      <c r="G5" s="255"/>
      <c r="H5" s="255"/>
      <c r="I5" s="255"/>
      <c r="J5" s="256"/>
      <c r="K5" s="255"/>
      <c r="L5" s="267"/>
      <c r="M5" s="255"/>
      <c r="N5" s="255"/>
      <c r="O5" s="255"/>
      <c r="P5" s="255"/>
      <c r="Q5" s="255"/>
      <c r="R5" s="255"/>
      <c r="S5" s="255"/>
      <c r="T5" s="255"/>
      <c r="U5" s="255"/>
      <c r="V5" s="255"/>
      <c r="W5" s="255"/>
      <c r="X5" s="255"/>
      <c r="Y5" s="255"/>
      <c r="Z5" s="255"/>
      <c r="AA5" s="255"/>
      <c r="AB5" s="255"/>
      <c r="AC5" s="255"/>
      <c r="AD5" s="255"/>
      <c r="AE5" s="255"/>
      <c r="AF5" s="255"/>
      <c r="AG5" s="255"/>
      <c r="AH5" s="255"/>
      <c r="AI5" s="255"/>
      <c r="AJ5" s="252"/>
      <c r="AK5" s="376"/>
      <c r="AL5" s="252"/>
      <c r="AM5" s="252"/>
      <c r="AN5" s="252"/>
      <c r="AO5" s="252"/>
      <c r="AP5" s="252"/>
      <c r="AQ5" s="252"/>
      <c r="AR5" s="252"/>
      <c r="AS5" s="252"/>
      <c r="AT5" s="252"/>
      <c r="AU5" s="252"/>
      <c r="AV5" s="252"/>
      <c r="AW5" s="252"/>
      <c r="AX5" s="252"/>
      <c r="AY5" s="252"/>
      <c r="AZ5" s="252"/>
      <c r="BA5" s="252"/>
      <c r="BB5" s="252"/>
      <c r="BC5" s="252"/>
    </row>
    <row r="6" spans="1:55" s="241" customFormat="1" ht="12" customHeight="1">
      <c r="A6" s="9"/>
      <c r="B6" s="9"/>
      <c r="C6" s="9"/>
      <c r="D6" s="865" t="s">
        <v>32</v>
      </c>
      <c r="E6" s="865"/>
      <c r="F6" s="865"/>
      <c r="G6" s="865"/>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10"/>
      <c r="AH6" s="10"/>
      <c r="AI6" s="10"/>
      <c r="AJ6" s="240"/>
      <c r="AK6" s="375"/>
      <c r="AL6" s="240"/>
      <c r="AM6" s="240"/>
      <c r="AN6" s="240"/>
      <c r="AO6" s="240"/>
      <c r="AP6" s="240"/>
      <c r="AQ6" s="240"/>
      <c r="AR6" s="240"/>
      <c r="AS6" s="240"/>
      <c r="AT6" s="240"/>
      <c r="AU6" s="240"/>
      <c r="AV6" s="240"/>
      <c r="AW6" s="240"/>
      <c r="AX6" s="240"/>
      <c r="AY6" s="240"/>
      <c r="AZ6" s="240"/>
      <c r="BA6" s="240"/>
      <c r="BB6" s="240"/>
      <c r="BC6" s="240"/>
    </row>
    <row r="7" spans="1:55" s="241" customFormat="1" ht="12" customHeight="1">
      <c r="A7" s="9"/>
      <c r="B7" s="9"/>
      <c r="C7" s="9"/>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10"/>
      <c r="AH7" s="10"/>
      <c r="AI7" s="10"/>
      <c r="AJ7" s="240"/>
      <c r="AK7" s="375"/>
      <c r="AL7" s="240"/>
      <c r="AM7" s="240"/>
      <c r="AN7" s="240"/>
      <c r="AO7" s="240"/>
      <c r="AP7" s="240"/>
      <c r="AQ7" s="240"/>
      <c r="AR7" s="240"/>
      <c r="AS7" s="240"/>
      <c r="AT7" s="240"/>
      <c r="AU7" s="240"/>
      <c r="AV7" s="240"/>
      <c r="AW7" s="240"/>
      <c r="AX7" s="240"/>
      <c r="AY7" s="240"/>
      <c r="AZ7" s="240"/>
      <c r="BA7" s="240"/>
      <c r="BB7" s="240"/>
      <c r="BC7" s="240"/>
    </row>
    <row r="8" spans="1:55" s="241" customFormat="1" ht="3.75" customHeight="1" thickBot="1">
      <c r="A8" s="9"/>
      <c r="B8" s="9"/>
      <c r="C8" s="9"/>
      <c r="D8" s="10"/>
      <c r="E8" s="10"/>
      <c r="F8" s="10"/>
      <c r="G8" s="10"/>
      <c r="H8" s="10"/>
      <c r="I8" s="10"/>
      <c r="J8" s="12"/>
      <c r="K8" s="10"/>
      <c r="L8" s="266"/>
      <c r="M8" s="10"/>
      <c r="N8" s="10"/>
      <c r="O8" s="10"/>
      <c r="P8" s="10"/>
      <c r="Q8" s="10"/>
      <c r="R8" s="10"/>
      <c r="S8" s="10"/>
      <c r="T8" s="10"/>
      <c r="U8" s="10"/>
      <c r="V8" s="10"/>
      <c r="W8" s="10"/>
      <c r="X8" s="10"/>
      <c r="Y8" s="10"/>
      <c r="Z8" s="10"/>
      <c r="AA8" s="10"/>
      <c r="AB8" s="10"/>
      <c r="AC8" s="10"/>
      <c r="AD8" s="10"/>
      <c r="AE8" s="10"/>
      <c r="AF8" s="10"/>
      <c r="AG8" s="10"/>
      <c r="AH8" s="10"/>
      <c r="AI8" s="10"/>
      <c r="AJ8" s="240"/>
      <c r="AK8" s="375"/>
      <c r="AL8" s="240"/>
      <c r="AM8" s="240"/>
      <c r="AN8" s="240"/>
      <c r="AO8" s="240"/>
      <c r="AP8" s="240"/>
      <c r="AQ8" s="240"/>
      <c r="AR8" s="240"/>
      <c r="AS8" s="240"/>
      <c r="AT8" s="240"/>
      <c r="AU8" s="240"/>
      <c r="AV8" s="240"/>
      <c r="AW8" s="240"/>
      <c r="AX8" s="240"/>
      <c r="AY8" s="240"/>
      <c r="AZ8" s="240"/>
      <c r="BA8" s="240"/>
      <c r="BB8" s="240"/>
      <c r="BC8" s="240"/>
    </row>
    <row r="9" spans="1:55" s="241" customFormat="1" ht="19.5" customHeight="1">
      <c r="A9" s="9"/>
      <c r="B9" s="9"/>
      <c r="C9" s="9"/>
      <c r="D9" s="874" t="s">
        <v>383</v>
      </c>
      <c r="E9" s="875"/>
      <c r="F9" s="875"/>
      <c r="G9" s="875"/>
      <c r="H9" s="875"/>
      <c r="I9" s="875"/>
      <c r="J9" s="876"/>
      <c r="K9" s="883"/>
      <c r="L9" s="884"/>
      <c r="M9" s="884"/>
      <c r="N9" s="884"/>
      <c r="O9" s="884"/>
      <c r="P9" s="884"/>
      <c r="Q9" s="884"/>
      <c r="R9" s="884"/>
      <c r="S9" s="884"/>
      <c r="T9" s="884"/>
      <c r="U9" s="884"/>
      <c r="V9" s="884"/>
      <c r="W9" s="884"/>
      <c r="X9" s="884"/>
      <c r="Y9" s="885"/>
      <c r="Z9" s="885"/>
      <c r="AA9" s="885"/>
      <c r="AB9" s="885"/>
      <c r="AC9" s="885"/>
      <c r="AD9" s="885"/>
      <c r="AE9" s="885"/>
      <c r="AF9" s="886"/>
      <c r="AG9" s="10"/>
      <c r="AH9" s="10"/>
      <c r="AI9" s="10"/>
      <c r="AJ9" s="240"/>
      <c r="AK9" s="375"/>
      <c r="AL9" s="240"/>
      <c r="AM9" s="240"/>
      <c r="AN9" s="240"/>
      <c r="AO9" s="240"/>
      <c r="AP9" s="240"/>
      <c r="AQ9" s="240"/>
      <c r="AR9" s="240"/>
      <c r="AS9" s="240"/>
      <c r="AT9" s="240"/>
      <c r="AU9" s="240"/>
      <c r="AV9" s="240"/>
      <c r="AW9" s="240"/>
      <c r="AX9" s="240"/>
      <c r="AY9" s="240"/>
      <c r="AZ9" s="240"/>
      <c r="BA9" s="240"/>
      <c r="BB9" s="240"/>
      <c r="BC9" s="240"/>
    </row>
    <row r="10" spans="1:55" s="241" customFormat="1" ht="19.5" customHeight="1">
      <c r="A10" s="9"/>
      <c r="B10" s="9"/>
      <c r="C10" s="9"/>
      <c r="D10" s="877" t="s">
        <v>384</v>
      </c>
      <c r="E10" s="878"/>
      <c r="F10" s="878"/>
      <c r="G10" s="878"/>
      <c r="H10" s="878"/>
      <c r="I10" s="878"/>
      <c r="J10" s="879"/>
      <c r="K10" s="910"/>
      <c r="L10" s="911"/>
      <c r="M10" s="911"/>
      <c r="N10" s="911"/>
      <c r="O10" s="911"/>
      <c r="P10" s="911"/>
      <c r="Q10" s="911"/>
      <c r="R10" s="911"/>
      <c r="S10" s="911"/>
      <c r="T10" s="911"/>
      <c r="U10" s="911"/>
      <c r="V10" s="911"/>
      <c r="W10" s="911"/>
      <c r="X10" s="911"/>
      <c r="Y10" s="911"/>
      <c r="Z10" s="911"/>
      <c r="AA10" s="911"/>
      <c r="AB10" s="911"/>
      <c r="AC10" s="911"/>
      <c r="AD10" s="911"/>
      <c r="AE10" s="911"/>
      <c r="AF10" s="912"/>
      <c r="AG10" s="10"/>
      <c r="AH10" s="10"/>
      <c r="AI10" s="10"/>
      <c r="AJ10" s="240"/>
      <c r="AK10" s="375"/>
      <c r="AL10" s="240"/>
      <c r="AM10" s="240"/>
      <c r="AN10" s="240"/>
      <c r="AO10" s="240"/>
      <c r="AP10" s="240"/>
      <c r="AQ10" s="240"/>
      <c r="AR10" s="240"/>
      <c r="AS10" s="240"/>
      <c r="AT10" s="240"/>
      <c r="AU10" s="240"/>
      <c r="AV10" s="240"/>
      <c r="AW10" s="240"/>
      <c r="AX10" s="240"/>
      <c r="AY10" s="240"/>
      <c r="AZ10" s="240"/>
      <c r="BA10" s="240"/>
      <c r="BB10" s="240"/>
      <c r="BC10" s="240"/>
    </row>
    <row r="11" spans="1:55" s="241" customFormat="1" ht="19.5" customHeight="1">
      <c r="A11" s="9"/>
      <c r="B11" s="9"/>
      <c r="C11" s="9"/>
      <c r="D11" s="866" t="s">
        <v>385</v>
      </c>
      <c r="E11" s="793"/>
      <c r="F11" s="793"/>
      <c r="G11" s="867"/>
      <c r="H11" s="871" t="s">
        <v>209</v>
      </c>
      <c r="I11" s="872"/>
      <c r="J11" s="873"/>
      <c r="K11" s="275"/>
      <c r="L11" s="880"/>
      <c r="M11" s="881"/>
      <c r="N11" s="881"/>
      <c r="O11" s="881"/>
      <c r="P11" s="881"/>
      <c r="Q11" s="881"/>
      <c r="R11" s="881"/>
      <c r="S11" s="881"/>
      <c r="T11" s="881"/>
      <c r="U11" s="881"/>
      <c r="V11" s="881"/>
      <c r="W11" s="881"/>
      <c r="X11" s="881"/>
      <c r="Y11" s="881"/>
      <c r="Z11" s="881"/>
      <c r="AA11" s="881"/>
      <c r="AB11" s="881"/>
      <c r="AC11" s="881"/>
      <c r="AD11" s="881"/>
      <c r="AE11" s="881"/>
      <c r="AF11" s="887"/>
      <c r="AG11" s="10"/>
      <c r="AH11" s="10"/>
      <c r="AI11" s="10"/>
      <c r="AJ11" s="240"/>
      <c r="AK11" s="375"/>
      <c r="AL11" s="240"/>
      <c r="AM11" s="240"/>
      <c r="AN11" s="240"/>
      <c r="AO11" s="240"/>
      <c r="AP11" s="240"/>
      <c r="AQ11" s="240"/>
      <c r="AR11" s="240"/>
      <c r="AS11" s="240"/>
      <c r="AT11" s="240"/>
      <c r="AU11" s="240"/>
      <c r="AV11" s="240"/>
      <c r="AW11" s="240"/>
      <c r="AX11" s="240"/>
      <c r="AY11" s="240"/>
      <c r="AZ11" s="240"/>
      <c r="BA11" s="240"/>
      <c r="BB11" s="240"/>
      <c r="BC11" s="240"/>
    </row>
    <row r="12" spans="1:55" s="241" customFormat="1" ht="19.5" customHeight="1">
      <c r="A12" s="9"/>
      <c r="B12" s="9"/>
      <c r="C12" s="9"/>
      <c r="D12" s="868"/>
      <c r="E12" s="869"/>
      <c r="F12" s="869"/>
      <c r="G12" s="870"/>
      <c r="H12" s="795" t="s">
        <v>210</v>
      </c>
      <c r="I12" s="796"/>
      <c r="J12" s="797"/>
      <c r="K12" s="274"/>
      <c r="L12" s="880"/>
      <c r="M12" s="881"/>
      <c r="N12" s="881"/>
      <c r="O12" s="881"/>
      <c r="P12" s="881"/>
      <c r="Q12" s="881"/>
      <c r="R12" s="881"/>
      <c r="S12" s="881"/>
      <c r="T12" s="881"/>
      <c r="U12" s="881"/>
      <c r="V12" s="881"/>
      <c r="W12" s="882"/>
      <c r="X12" s="664" t="s">
        <v>33</v>
      </c>
      <c r="Y12" s="665"/>
      <c r="Z12" s="666"/>
      <c r="AA12" s="888"/>
      <c r="AB12" s="889"/>
      <c r="AC12" s="889"/>
      <c r="AD12" s="889"/>
      <c r="AE12" s="889"/>
      <c r="AF12" s="890"/>
      <c r="AG12" s="10"/>
      <c r="AH12" s="10"/>
      <c r="AI12" s="10"/>
      <c r="AJ12" s="240"/>
      <c r="AK12" s="375"/>
      <c r="AL12" s="240"/>
      <c r="AM12" s="240"/>
      <c r="AN12" s="240"/>
      <c r="AO12" s="240"/>
      <c r="AP12" s="240"/>
      <c r="AQ12" s="240"/>
      <c r="AR12" s="240"/>
      <c r="AS12" s="240"/>
      <c r="AT12" s="240"/>
      <c r="AU12" s="240"/>
      <c r="AV12" s="240"/>
      <c r="AW12" s="240"/>
      <c r="AX12" s="240"/>
      <c r="AY12" s="240"/>
      <c r="AZ12" s="240"/>
      <c r="BA12" s="240"/>
      <c r="BB12" s="240"/>
      <c r="BC12" s="240"/>
    </row>
    <row r="13" spans="1:55" s="241" customFormat="1" ht="21.75" customHeight="1" thickBot="1">
      <c r="A13" s="9"/>
      <c r="B13" s="9"/>
      <c r="C13" s="9"/>
      <c r="D13" s="897" t="s">
        <v>386</v>
      </c>
      <c r="E13" s="898"/>
      <c r="F13" s="898"/>
      <c r="G13" s="898"/>
      <c r="H13" s="898"/>
      <c r="I13" s="899"/>
      <c r="J13" s="900"/>
      <c r="K13" s="901"/>
      <c r="L13" s="902"/>
      <c r="M13" s="902"/>
      <c r="N13" s="902"/>
      <c r="O13" s="902"/>
      <c r="P13" s="902"/>
      <c r="Q13" s="902"/>
      <c r="R13" s="902"/>
      <c r="S13" s="902"/>
      <c r="T13" s="902"/>
      <c r="U13" s="902"/>
      <c r="V13" s="902"/>
      <c r="W13" s="902"/>
      <c r="X13" s="902"/>
      <c r="Y13" s="902"/>
      <c r="Z13" s="902"/>
      <c r="AA13" s="902"/>
      <c r="AB13" s="902"/>
      <c r="AC13" s="902"/>
      <c r="AD13" s="902"/>
      <c r="AE13" s="902"/>
      <c r="AF13" s="903"/>
      <c r="AG13" s="10"/>
      <c r="AH13" s="10"/>
      <c r="AI13" s="10"/>
      <c r="AJ13" s="240"/>
      <c r="AK13" s="375"/>
      <c r="AL13" s="240"/>
      <c r="AM13" s="240"/>
      <c r="AN13" s="240"/>
      <c r="AO13" s="240"/>
      <c r="AP13" s="240"/>
      <c r="AQ13" s="240"/>
      <c r="AR13" s="240"/>
      <c r="AS13" s="240"/>
      <c r="AT13" s="240"/>
      <c r="AU13" s="240"/>
      <c r="AV13" s="240"/>
      <c r="AW13" s="240"/>
      <c r="AX13" s="240"/>
      <c r="AY13" s="240"/>
      <c r="AZ13" s="240"/>
      <c r="BA13" s="240"/>
      <c r="BB13" s="240"/>
      <c r="BC13" s="240"/>
    </row>
    <row r="14" spans="1:55" s="241" customFormat="1" ht="8.25" customHeight="1">
      <c r="A14" s="9"/>
      <c r="B14" s="9"/>
      <c r="C14" s="9"/>
      <c r="D14" s="10"/>
      <c r="E14" s="10"/>
      <c r="F14" s="10"/>
      <c r="G14" s="10"/>
      <c r="H14" s="10"/>
      <c r="I14" s="10"/>
      <c r="J14" s="12"/>
      <c r="K14" s="10"/>
      <c r="L14" s="266"/>
      <c r="M14" s="10"/>
      <c r="N14" s="10"/>
      <c r="O14" s="10"/>
      <c r="P14" s="10"/>
      <c r="Q14" s="10"/>
      <c r="R14" s="10"/>
      <c r="S14" s="10"/>
      <c r="T14" s="10"/>
      <c r="U14" s="10"/>
      <c r="V14" s="10"/>
      <c r="W14" s="10"/>
      <c r="X14" s="10"/>
      <c r="Y14" s="10"/>
      <c r="Z14" s="10"/>
      <c r="AA14" s="10"/>
      <c r="AB14" s="10"/>
      <c r="AC14" s="10"/>
      <c r="AD14" s="10"/>
      <c r="AE14" s="10"/>
      <c r="AF14" s="10"/>
      <c r="AG14" s="10"/>
      <c r="AH14" s="10"/>
      <c r="AI14" s="10"/>
      <c r="AJ14" s="240"/>
      <c r="AK14" s="375"/>
      <c r="AL14" s="240"/>
      <c r="AM14" s="240"/>
      <c r="AN14" s="240"/>
      <c r="AO14" s="240"/>
      <c r="AP14" s="240"/>
      <c r="AQ14" s="240"/>
      <c r="AR14" s="240"/>
      <c r="AS14" s="240"/>
      <c r="AT14" s="240"/>
      <c r="AU14" s="240"/>
      <c r="AV14" s="240"/>
      <c r="AW14" s="240"/>
      <c r="AX14" s="240"/>
      <c r="AY14" s="240"/>
      <c r="AZ14" s="240"/>
      <c r="BA14" s="240"/>
      <c r="BB14" s="240"/>
      <c r="BC14" s="240"/>
    </row>
    <row r="15" spans="1:55" s="241" customFormat="1" ht="27.75" customHeight="1" hidden="1">
      <c r="A15" s="9"/>
      <c r="B15" s="9"/>
      <c r="C15" s="9"/>
      <c r="D15" s="10"/>
      <c r="E15" s="10"/>
      <c r="F15" s="10"/>
      <c r="G15" s="10"/>
      <c r="H15" s="10"/>
      <c r="I15" s="10"/>
      <c r="J15" s="12"/>
      <c r="K15" s="10"/>
      <c r="L15" s="266"/>
      <c r="M15" s="10"/>
      <c r="N15" s="10"/>
      <c r="O15" s="10"/>
      <c r="P15" s="10"/>
      <c r="Q15" s="10"/>
      <c r="R15" s="10"/>
      <c r="S15" s="10"/>
      <c r="T15" s="10"/>
      <c r="U15" s="10"/>
      <c r="V15" s="10"/>
      <c r="W15" s="10"/>
      <c r="X15" s="10"/>
      <c r="Y15" s="10"/>
      <c r="Z15" s="10"/>
      <c r="AA15" s="10"/>
      <c r="AB15" s="10"/>
      <c r="AC15" s="10"/>
      <c r="AD15" s="10"/>
      <c r="AE15" s="10"/>
      <c r="AF15" s="10"/>
      <c r="AG15" s="10"/>
      <c r="AH15" s="10"/>
      <c r="AI15" s="10"/>
      <c r="AJ15" s="240"/>
      <c r="AK15" s="375"/>
      <c r="AL15" s="240"/>
      <c r="AM15" s="240"/>
      <c r="AN15" s="240"/>
      <c r="AO15" s="240"/>
      <c r="AP15" s="240"/>
      <c r="AQ15" s="240"/>
      <c r="AR15" s="240"/>
      <c r="AS15" s="240"/>
      <c r="AT15" s="240"/>
      <c r="AU15" s="240"/>
      <c r="AV15" s="240"/>
      <c r="AW15" s="240"/>
      <c r="AX15" s="240"/>
      <c r="AY15" s="240"/>
      <c r="AZ15" s="240"/>
      <c r="BA15" s="240"/>
      <c r="BB15" s="240"/>
      <c r="BC15" s="240"/>
    </row>
    <row r="16" spans="1:55" s="241" customFormat="1" ht="14.25" thickBot="1">
      <c r="A16" s="9"/>
      <c r="B16" s="9"/>
      <c r="C16" s="9"/>
      <c r="D16" s="383" t="s">
        <v>484</v>
      </c>
      <c r="E16" s="10"/>
      <c r="F16" s="10"/>
      <c r="G16" s="10"/>
      <c r="H16" s="10"/>
      <c r="I16" s="10"/>
      <c r="J16" s="12"/>
      <c r="K16" s="10"/>
      <c r="L16" s="266"/>
      <c r="M16" s="10"/>
      <c r="N16" s="10"/>
      <c r="O16" s="10"/>
      <c r="P16" s="10"/>
      <c r="Q16" s="10"/>
      <c r="R16" s="10"/>
      <c r="S16" s="10"/>
      <c r="T16" s="10"/>
      <c r="U16" s="10"/>
      <c r="V16" s="10"/>
      <c r="W16" s="10"/>
      <c r="X16" s="10"/>
      <c r="Y16" s="10"/>
      <c r="Z16" s="10"/>
      <c r="AA16" s="10"/>
      <c r="AB16" s="10"/>
      <c r="AC16" s="10"/>
      <c r="AD16" s="10"/>
      <c r="AE16" s="10"/>
      <c r="AF16" s="10"/>
      <c r="AG16" s="10"/>
      <c r="AH16" s="10"/>
      <c r="AI16" s="10"/>
      <c r="AJ16" s="240"/>
      <c r="AK16" s="375"/>
      <c r="AL16" s="240"/>
      <c r="AM16" s="240"/>
      <c r="AN16" s="240"/>
      <c r="AO16" s="240"/>
      <c r="AP16" s="240"/>
      <c r="AQ16" s="240"/>
      <c r="AR16" s="240"/>
      <c r="AS16" s="240"/>
      <c r="AT16" s="240"/>
      <c r="AU16" s="240"/>
      <c r="AV16" s="240"/>
      <c r="AW16" s="240"/>
      <c r="AX16" s="240"/>
      <c r="AY16" s="240"/>
      <c r="AZ16" s="240"/>
      <c r="BA16" s="240"/>
      <c r="BB16" s="240"/>
      <c r="BC16" s="240"/>
    </row>
    <row r="17" spans="1:55" s="241" customFormat="1" ht="13.5">
      <c r="A17" s="9"/>
      <c r="B17" s="9"/>
      <c r="C17" s="9"/>
      <c r="D17" s="386" t="s">
        <v>351</v>
      </c>
      <c r="E17" s="893" t="s">
        <v>408</v>
      </c>
      <c r="F17" s="893"/>
      <c r="G17" s="893"/>
      <c r="H17" s="893"/>
      <c r="I17" s="893"/>
      <c r="J17" s="893"/>
      <c r="K17" s="893"/>
      <c r="L17" s="893"/>
      <c r="M17" s="893"/>
      <c r="N17" s="893"/>
      <c r="O17" s="893"/>
      <c r="P17" s="893"/>
      <c r="Q17" s="893"/>
      <c r="R17" s="894"/>
      <c r="S17" s="456" t="s">
        <v>0</v>
      </c>
      <c r="T17" s="667" t="s">
        <v>485</v>
      </c>
      <c r="U17" s="667"/>
      <c r="V17" s="667"/>
      <c r="W17" s="667"/>
      <c r="X17" s="667"/>
      <c r="Y17" s="667"/>
      <c r="Z17" s="667"/>
      <c r="AA17" s="667"/>
      <c r="AB17" s="667"/>
      <c r="AC17" s="667"/>
      <c r="AD17" s="667"/>
      <c r="AE17" s="667"/>
      <c r="AF17" s="668"/>
      <c r="AG17" s="10"/>
      <c r="AH17" s="10"/>
      <c r="AI17" s="10"/>
      <c r="AJ17" s="240"/>
      <c r="AK17" s="375"/>
      <c r="AL17" s="240"/>
      <c r="AM17" s="240"/>
      <c r="AN17" s="240"/>
      <c r="AO17" s="240"/>
      <c r="AP17" s="240"/>
      <c r="AQ17" s="240"/>
      <c r="AR17" s="240"/>
      <c r="AS17" s="240"/>
      <c r="AT17" s="240"/>
      <c r="AU17" s="240"/>
      <c r="AV17" s="240"/>
      <c r="AW17" s="240"/>
      <c r="AX17" s="240"/>
      <c r="AY17" s="240"/>
      <c r="AZ17" s="240"/>
      <c r="BA17" s="240"/>
      <c r="BB17" s="240"/>
      <c r="BC17" s="240"/>
    </row>
    <row r="18" spans="1:55" s="241" customFormat="1" ht="13.5">
      <c r="A18" s="9"/>
      <c r="B18" s="9"/>
      <c r="C18" s="9"/>
      <c r="D18" s="457" t="s">
        <v>351</v>
      </c>
      <c r="E18" s="628" t="s">
        <v>409</v>
      </c>
      <c r="F18" s="628"/>
      <c r="G18" s="628"/>
      <c r="H18" s="628"/>
      <c r="I18" s="628"/>
      <c r="J18" s="628"/>
      <c r="K18" s="628"/>
      <c r="L18" s="628"/>
      <c r="M18" s="628"/>
      <c r="N18" s="628"/>
      <c r="O18" s="628"/>
      <c r="P18" s="628"/>
      <c r="Q18" s="628"/>
      <c r="R18" s="629"/>
      <c r="S18" s="458" t="s">
        <v>0</v>
      </c>
      <c r="T18" s="632" t="s">
        <v>420</v>
      </c>
      <c r="U18" s="632"/>
      <c r="V18" s="632"/>
      <c r="W18" s="632"/>
      <c r="X18" s="632"/>
      <c r="Y18" s="632"/>
      <c r="Z18" s="632"/>
      <c r="AA18" s="632"/>
      <c r="AB18" s="632"/>
      <c r="AC18" s="632"/>
      <c r="AD18" s="632"/>
      <c r="AE18" s="632"/>
      <c r="AF18" s="633"/>
      <c r="AG18" s="10"/>
      <c r="AH18" s="10"/>
      <c r="AI18" s="10"/>
      <c r="AJ18" s="240"/>
      <c r="AK18" s="375"/>
      <c r="AL18" s="240"/>
      <c r="AM18" s="240"/>
      <c r="AN18" s="240"/>
      <c r="AO18" s="240"/>
      <c r="AP18" s="240"/>
      <c r="AQ18" s="240"/>
      <c r="AR18" s="240"/>
      <c r="AS18" s="240"/>
      <c r="AT18" s="240"/>
      <c r="AU18" s="240"/>
      <c r="AV18" s="240"/>
      <c r="AW18" s="240"/>
      <c r="AX18" s="240"/>
      <c r="AY18" s="240"/>
      <c r="AZ18" s="240"/>
      <c r="BA18" s="240"/>
      <c r="BB18" s="240"/>
      <c r="BC18" s="240"/>
    </row>
    <row r="19" spans="1:55" s="241" customFormat="1" ht="13.5">
      <c r="A19" s="9"/>
      <c r="B19" s="9"/>
      <c r="C19" s="9"/>
      <c r="D19" s="457" t="s">
        <v>351</v>
      </c>
      <c r="E19" s="628" t="s">
        <v>410</v>
      </c>
      <c r="F19" s="628"/>
      <c r="G19" s="628"/>
      <c r="H19" s="628"/>
      <c r="I19" s="628"/>
      <c r="J19" s="628"/>
      <c r="K19" s="628"/>
      <c r="L19" s="628"/>
      <c r="M19" s="628"/>
      <c r="N19" s="628"/>
      <c r="O19" s="628"/>
      <c r="P19" s="628"/>
      <c r="Q19" s="628"/>
      <c r="R19" s="629"/>
      <c r="S19" s="458" t="s">
        <v>0</v>
      </c>
      <c r="T19" s="632" t="s">
        <v>419</v>
      </c>
      <c r="U19" s="632"/>
      <c r="V19" s="632"/>
      <c r="W19" s="632"/>
      <c r="X19" s="632"/>
      <c r="Y19" s="632"/>
      <c r="Z19" s="632"/>
      <c r="AA19" s="632"/>
      <c r="AB19" s="632"/>
      <c r="AC19" s="632"/>
      <c r="AD19" s="632"/>
      <c r="AE19" s="632"/>
      <c r="AF19" s="633"/>
      <c r="AG19" s="10"/>
      <c r="AH19" s="10"/>
      <c r="AI19" s="10"/>
      <c r="AJ19" s="240"/>
      <c r="AK19" s="375"/>
      <c r="AL19" s="240"/>
      <c r="AM19" s="240"/>
      <c r="AN19" s="240"/>
      <c r="AO19" s="240"/>
      <c r="AP19" s="240"/>
      <c r="AQ19" s="240"/>
      <c r="AR19" s="240"/>
      <c r="AS19" s="240"/>
      <c r="AT19" s="240"/>
      <c r="AU19" s="240"/>
      <c r="AV19" s="240"/>
      <c r="AW19" s="240"/>
      <c r="AX19" s="240"/>
      <c r="AY19" s="240"/>
      <c r="AZ19" s="240"/>
      <c r="BA19" s="240"/>
      <c r="BB19" s="240"/>
      <c r="BC19" s="240"/>
    </row>
    <row r="20" spans="1:55" s="241" customFormat="1" ht="13.5">
      <c r="A20" s="9"/>
      <c r="B20" s="9"/>
      <c r="C20" s="9"/>
      <c r="D20" s="457" t="s">
        <v>0</v>
      </c>
      <c r="E20" s="635" t="s">
        <v>411</v>
      </c>
      <c r="F20" s="635"/>
      <c r="G20" s="635"/>
      <c r="H20" s="635"/>
      <c r="I20" s="635"/>
      <c r="J20" s="635"/>
      <c r="K20" s="635"/>
      <c r="L20" s="635"/>
      <c r="M20" s="635"/>
      <c r="N20" s="635"/>
      <c r="O20" s="635"/>
      <c r="P20" s="635"/>
      <c r="Q20" s="635"/>
      <c r="R20" s="636"/>
      <c r="S20" s="458" t="s">
        <v>0</v>
      </c>
      <c r="T20" s="632" t="s">
        <v>418</v>
      </c>
      <c r="U20" s="632"/>
      <c r="V20" s="632"/>
      <c r="W20" s="632"/>
      <c r="X20" s="632"/>
      <c r="Y20" s="632"/>
      <c r="Z20" s="632"/>
      <c r="AA20" s="632"/>
      <c r="AB20" s="632"/>
      <c r="AC20" s="632"/>
      <c r="AD20" s="632"/>
      <c r="AE20" s="632"/>
      <c r="AF20" s="633"/>
      <c r="AG20" s="10"/>
      <c r="AH20" s="10"/>
      <c r="AI20" s="10"/>
      <c r="AJ20" s="240"/>
      <c r="AK20" s="375"/>
      <c r="AL20" s="240"/>
      <c r="AM20" s="240"/>
      <c r="AN20" s="240"/>
      <c r="AO20" s="240"/>
      <c r="AP20" s="240"/>
      <c r="AQ20" s="240"/>
      <c r="AR20" s="240"/>
      <c r="AS20" s="240"/>
      <c r="AT20" s="240"/>
      <c r="AU20" s="240"/>
      <c r="AV20" s="240"/>
      <c r="AW20" s="240"/>
      <c r="AX20" s="240"/>
      <c r="AY20" s="240"/>
      <c r="AZ20" s="240"/>
      <c r="BA20" s="240"/>
      <c r="BB20" s="240"/>
      <c r="BC20" s="240"/>
    </row>
    <row r="21" spans="1:55" s="241" customFormat="1" ht="13.5">
      <c r="A21" s="9"/>
      <c r="B21" s="9"/>
      <c r="C21" s="9"/>
      <c r="D21" s="457" t="s">
        <v>0</v>
      </c>
      <c r="E21" s="628" t="s">
        <v>412</v>
      </c>
      <c r="F21" s="628"/>
      <c r="G21" s="628"/>
      <c r="H21" s="628"/>
      <c r="I21" s="628"/>
      <c r="J21" s="628"/>
      <c r="K21" s="628"/>
      <c r="L21" s="628"/>
      <c r="M21" s="628"/>
      <c r="N21" s="628"/>
      <c r="O21" s="628"/>
      <c r="P21" s="628"/>
      <c r="Q21" s="628"/>
      <c r="R21" s="629"/>
      <c r="S21" s="458" t="s">
        <v>0</v>
      </c>
      <c r="T21" s="632" t="s">
        <v>417</v>
      </c>
      <c r="U21" s="632"/>
      <c r="V21" s="632"/>
      <c r="W21" s="632"/>
      <c r="X21" s="632"/>
      <c r="Y21" s="632"/>
      <c r="Z21" s="632"/>
      <c r="AA21" s="632"/>
      <c r="AB21" s="632"/>
      <c r="AC21" s="632"/>
      <c r="AD21" s="632"/>
      <c r="AE21" s="632"/>
      <c r="AF21" s="633"/>
      <c r="AG21" s="10"/>
      <c r="AH21" s="10"/>
      <c r="AI21" s="10"/>
      <c r="AJ21" s="240"/>
      <c r="AK21" s="375"/>
      <c r="AL21" s="240"/>
      <c r="AM21" s="240"/>
      <c r="AN21" s="240"/>
      <c r="AO21" s="240"/>
      <c r="AP21" s="240"/>
      <c r="AQ21" s="240"/>
      <c r="AR21" s="240"/>
      <c r="AS21" s="240"/>
      <c r="AT21" s="240"/>
      <c r="AU21" s="240"/>
      <c r="AV21" s="240"/>
      <c r="AW21" s="240"/>
      <c r="AX21" s="240"/>
      <c r="AY21" s="240"/>
      <c r="AZ21" s="240"/>
      <c r="BA21" s="240"/>
      <c r="BB21" s="240"/>
      <c r="BC21" s="240"/>
    </row>
    <row r="22" spans="1:55" s="241" customFormat="1" ht="13.5">
      <c r="A22" s="9"/>
      <c r="B22" s="9"/>
      <c r="C22" s="9"/>
      <c r="D22" s="457" t="s">
        <v>0</v>
      </c>
      <c r="E22" s="628" t="s">
        <v>413</v>
      </c>
      <c r="F22" s="628"/>
      <c r="G22" s="628"/>
      <c r="H22" s="628"/>
      <c r="I22" s="628"/>
      <c r="J22" s="628"/>
      <c r="K22" s="628"/>
      <c r="L22" s="628"/>
      <c r="M22" s="628"/>
      <c r="N22" s="628"/>
      <c r="O22" s="628"/>
      <c r="P22" s="628"/>
      <c r="Q22" s="628"/>
      <c r="R22" s="629"/>
      <c r="S22" s="458" t="s">
        <v>0</v>
      </c>
      <c r="T22" s="632" t="s">
        <v>486</v>
      </c>
      <c r="U22" s="632"/>
      <c r="V22" s="632"/>
      <c r="W22" s="632"/>
      <c r="X22" s="632"/>
      <c r="Y22" s="632"/>
      <c r="Z22" s="632"/>
      <c r="AA22" s="632"/>
      <c r="AB22" s="632"/>
      <c r="AC22" s="632"/>
      <c r="AD22" s="632"/>
      <c r="AE22" s="632"/>
      <c r="AF22" s="633"/>
      <c r="AG22" s="10"/>
      <c r="AH22" s="10"/>
      <c r="AI22" s="10"/>
      <c r="AJ22" s="240"/>
      <c r="AK22" s="375"/>
      <c r="AL22" s="240"/>
      <c r="AM22" s="240"/>
      <c r="AN22" s="240"/>
      <c r="AO22" s="240"/>
      <c r="AP22" s="240"/>
      <c r="AQ22" s="240"/>
      <c r="AR22" s="240"/>
      <c r="AS22" s="240"/>
      <c r="AT22" s="240"/>
      <c r="AU22" s="240"/>
      <c r="AV22" s="240"/>
      <c r="AW22" s="240"/>
      <c r="AX22" s="240"/>
      <c r="AY22" s="240"/>
      <c r="AZ22" s="240"/>
      <c r="BA22" s="240"/>
      <c r="BB22" s="240"/>
      <c r="BC22" s="240"/>
    </row>
    <row r="23" spans="1:55" s="241" customFormat="1" ht="13.5">
      <c r="A23" s="9"/>
      <c r="B23" s="9"/>
      <c r="C23" s="9"/>
      <c r="D23" s="457" t="s">
        <v>0</v>
      </c>
      <c r="E23" s="628" t="s">
        <v>414</v>
      </c>
      <c r="F23" s="628"/>
      <c r="G23" s="628"/>
      <c r="H23" s="628"/>
      <c r="I23" s="628"/>
      <c r="J23" s="628"/>
      <c r="K23" s="628"/>
      <c r="L23" s="628"/>
      <c r="M23" s="628"/>
      <c r="N23" s="628"/>
      <c r="O23" s="628"/>
      <c r="P23" s="628"/>
      <c r="Q23" s="628"/>
      <c r="R23" s="634"/>
      <c r="S23" s="458" t="s">
        <v>0</v>
      </c>
      <c r="T23" s="632" t="s">
        <v>416</v>
      </c>
      <c r="U23" s="632"/>
      <c r="V23" s="632"/>
      <c r="W23" s="632"/>
      <c r="X23" s="632"/>
      <c r="Y23" s="632"/>
      <c r="Z23" s="632"/>
      <c r="AA23" s="632"/>
      <c r="AB23" s="632"/>
      <c r="AC23" s="632"/>
      <c r="AD23" s="632"/>
      <c r="AE23" s="632"/>
      <c r="AF23" s="633"/>
      <c r="AG23" s="10"/>
      <c r="AH23" s="10"/>
      <c r="AI23" s="10"/>
      <c r="AJ23" s="240"/>
      <c r="AK23" s="375"/>
      <c r="AL23" s="240"/>
      <c r="AM23" s="240"/>
      <c r="AN23" s="240"/>
      <c r="AO23" s="240"/>
      <c r="AP23" s="240"/>
      <c r="AQ23" s="240"/>
      <c r="AR23" s="240"/>
      <c r="AS23" s="240"/>
      <c r="AT23" s="240"/>
      <c r="AU23" s="240"/>
      <c r="AV23" s="240"/>
      <c r="AW23" s="240"/>
      <c r="AX23" s="240"/>
      <c r="AY23" s="240"/>
      <c r="AZ23" s="240"/>
      <c r="BA23" s="240"/>
      <c r="BB23" s="240"/>
      <c r="BC23" s="240"/>
    </row>
    <row r="24" spans="1:55" s="241" customFormat="1" ht="14.25" thickBot="1">
      <c r="A24" s="9"/>
      <c r="B24" s="9"/>
      <c r="C24" s="9"/>
      <c r="D24" s="459" t="s">
        <v>351</v>
      </c>
      <c r="E24" s="637" t="s">
        <v>487</v>
      </c>
      <c r="F24" s="637"/>
      <c r="G24" s="637"/>
      <c r="H24" s="637"/>
      <c r="I24" s="637"/>
      <c r="J24" s="637"/>
      <c r="K24" s="637"/>
      <c r="L24" s="637"/>
      <c r="M24" s="637"/>
      <c r="N24" s="637"/>
      <c r="O24" s="637"/>
      <c r="P24" s="637"/>
      <c r="Q24" s="637"/>
      <c r="R24" s="638"/>
      <c r="S24" s="460" t="s">
        <v>0</v>
      </c>
      <c r="T24" s="630" t="s">
        <v>415</v>
      </c>
      <c r="U24" s="630"/>
      <c r="V24" s="630"/>
      <c r="W24" s="630"/>
      <c r="X24" s="630"/>
      <c r="Y24" s="630"/>
      <c r="Z24" s="630"/>
      <c r="AA24" s="630"/>
      <c r="AB24" s="630"/>
      <c r="AC24" s="630"/>
      <c r="AD24" s="630"/>
      <c r="AE24" s="630"/>
      <c r="AF24" s="631"/>
      <c r="AG24" s="84"/>
      <c r="AH24" s="10"/>
      <c r="AI24" s="10"/>
      <c r="AJ24" s="240"/>
      <c r="AK24" s="375"/>
      <c r="AL24" s="240"/>
      <c r="AM24" s="240"/>
      <c r="AN24" s="240"/>
      <c r="AO24" s="240"/>
      <c r="AP24" s="240"/>
      <c r="AQ24" s="240"/>
      <c r="AR24" s="240"/>
      <c r="AS24" s="240"/>
      <c r="AT24" s="240"/>
      <c r="AU24" s="240"/>
      <c r="AV24" s="240"/>
      <c r="AW24" s="240"/>
      <c r="AX24" s="240"/>
      <c r="AY24" s="240"/>
      <c r="AZ24" s="240"/>
      <c r="BA24" s="240"/>
      <c r="BB24" s="240"/>
      <c r="BC24" s="240"/>
    </row>
    <row r="25" spans="1:55" s="241" customFormat="1" ht="8.25" customHeight="1">
      <c r="A25" s="9"/>
      <c r="B25" s="9"/>
      <c r="C25" s="9"/>
      <c r="D25" s="277"/>
      <c r="E25" s="277"/>
      <c r="F25" s="277"/>
      <c r="G25" s="277"/>
      <c r="H25" s="285"/>
      <c r="I25" s="285"/>
      <c r="J25" s="285"/>
      <c r="K25" s="368"/>
      <c r="L25" s="357"/>
      <c r="M25" s="357"/>
      <c r="N25" s="357"/>
      <c r="O25" s="357"/>
      <c r="P25" s="357"/>
      <c r="Q25" s="357"/>
      <c r="R25" s="368"/>
      <c r="S25" s="357"/>
      <c r="T25" s="357"/>
      <c r="U25" s="357"/>
      <c r="V25" s="357"/>
      <c r="W25" s="357"/>
      <c r="X25" s="357"/>
      <c r="Y25" s="368"/>
      <c r="Z25" s="357"/>
      <c r="AA25" s="357"/>
      <c r="AB25" s="357"/>
      <c r="AC25" s="357"/>
      <c r="AD25" s="357"/>
      <c r="AE25" s="357"/>
      <c r="AF25" s="384"/>
      <c r="AG25" s="10"/>
      <c r="AH25" s="10"/>
      <c r="AI25" s="10"/>
      <c r="AJ25" s="240"/>
      <c r="AK25" s="375"/>
      <c r="AL25" s="240"/>
      <c r="AM25" s="240"/>
      <c r="AN25" s="240"/>
      <c r="AO25" s="240"/>
      <c r="AP25" s="240"/>
      <c r="AQ25" s="240"/>
      <c r="AR25" s="240"/>
      <c r="AS25" s="240"/>
      <c r="AT25" s="240"/>
      <c r="AU25" s="240"/>
      <c r="AV25" s="240"/>
      <c r="AW25" s="240"/>
      <c r="AX25" s="240"/>
      <c r="AY25" s="240"/>
      <c r="AZ25" s="240"/>
      <c r="BA25" s="240"/>
      <c r="BB25" s="240"/>
      <c r="BC25" s="240"/>
    </row>
    <row r="26" spans="1:55" s="241" customFormat="1" ht="13.5">
      <c r="A26" s="9"/>
      <c r="B26" s="9"/>
      <c r="C26" s="9"/>
      <c r="D26" s="690"/>
      <c r="E26" s="691"/>
      <c r="F26" s="691"/>
      <c r="G26" s="691"/>
      <c r="H26" s="891"/>
      <c r="I26" s="857" t="s">
        <v>34</v>
      </c>
      <c r="J26" s="857"/>
      <c r="K26" s="857"/>
      <c r="L26" s="857"/>
      <c r="M26" s="857"/>
      <c r="N26" s="857"/>
      <c r="O26" s="857" t="s">
        <v>35</v>
      </c>
      <c r="P26" s="857"/>
      <c r="Q26" s="857"/>
      <c r="R26" s="857"/>
      <c r="S26" s="857"/>
      <c r="T26" s="857"/>
      <c r="U26" s="857" t="s">
        <v>36</v>
      </c>
      <c r="V26" s="857"/>
      <c r="W26" s="857"/>
      <c r="X26" s="857"/>
      <c r="Y26" s="857"/>
      <c r="Z26" s="857"/>
      <c r="AA26" s="892" t="s">
        <v>37</v>
      </c>
      <c r="AB26" s="892"/>
      <c r="AC26" s="892"/>
      <c r="AD26" s="892"/>
      <c r="AE26" s="892"/>
      <c r="AF26" s="892"/>
      <c r="AG26" s="10"/>
      <c r="AH26" s="10"/>
      <c r="AI26" s="10"/>
      <c r="AJ26" s="240"/>
      <c r="AK26" s="375"/>
      <c r="AL26" s="240"/>
      <c r="AM26" s="240"/>
      <c r="AN26" s="240"/>
      <c r="AO26" s="240"/>
      <c r="AP26" s="240"/>
      <c r="AQ26" s="240"/>
      <c r="AR26" s="240"/>
      <c r="AS26" s="240"/>
      <c r="AT26" s="240"/>
      <c r="AU26" s="240"/>
      <c r="AV26" s="240"/>
      <c r="AW26" s="240"/>
      <c r="AX26" s="240"/>
      <c r="AY26" s="240"/>
      <c r="AZ26" s="240"/>
      <c r="BA26" s="240"/>
      <c r="BB26" s="240"/>
      <c r="BC26" s="240"/>
    </row>
    <row r="27" spans="1:55" s="241" customFormat="1" ht="22.5" customHeight="1">
      <c r="A27" s="9"/>
      <c r="B27" s="9"/>
      <c r="C27" s="9"/>
      <c r="D27" s="854" t="s">
        <v>38</v>
      </c>
      <c r="E27" s="855"/>
      <c r="F27" s="855"/>
      <c r="G27" s="855"/>
      <c r="H27" s="856"/>
      <c r="I27" s="895" t="s">
        <v>506</v>
      </c>
      <c r="J27" s="896"/>
      <c r="K27" s="896"/>
      <c r="L27" s="896"/>
      <c r="M27" s="896"/>
      <c r="N27" s="896"/>
      <c r="O27" s="860"/>
      <c r="P27" s="860"/>
      <c r="Q27" s="860"/>
      <c r="R27" s="860"/>
      <c r="S27" s="860"/>
      <c r="T27" s="860"/>
      <c r="U27" s="858"/>
      <c r="V27" s="858"/>
      <c r="W27" s="858"/>
      <c r="X27" s="858"/>
      <c r="Y27" s="858"/>
      <c r="Z27" s="858"/>
      <c r="AA27" s="858"/>
      <c r="AB27" s="858"/>
      <c r="AC27" s="858"/>
      <c r="AD27" s="858"/>
      <c r="AE27" s="858"/>
      <c r="AF27" s="858"/>
      <c r="AG27" s="10"/>
      <c r="AH27" s="10"/>
      <c r="AI27" s="10"/>
      <c r="AJ27" s="240"/>
      <c r="AK27" s="375"/>
      <c r="AL27" s="240"/>
      <c r="AM27" s="240"/>
      <c r="AN27" s="240"/>
      <c r="AO27" s="240"/>
      <c r="AP27" s="240"/>
      <c r="AQ27" s="240"/>
      <c r="AR27" s="240"/>
      <c r="AS27" s="240"/>
      <c r="AT27" s="240"/>
      <c r="AU27" s="240"/>
      <c r="AV27" s="240"/>
      <c r="AW27" s="240"/>
      <c r="AX27" s="240"/>
      <c r="AY27" s="240"/>
      <c r="AZ27" s="240"/>
      <c r="BA27" s="240"/>
      <c r="BB27" s="240"/>
      <c r="BC27" s="240"/>
    </row>
    <row r="28" spans="1:55" s="241" customFormat="1" ht="22.5" customHeight="1">
      <c r="A28" s="9"/>
      <c r="B28" s="9"/>
      <c r="C28" s="9"/>
      <c r="D28" s="854" t="s">
        <v>40</v>
      </c>
      <c r="E28" s="855"/>
      <c r="F28" s="855"/>
      <c r="G28" s="855"/>
      <c r="H28" s="856"/>
      <c r="I28" s="864" t="s">
        <v>39</v>
      </c>
      <c r="J28" s="864"/>
      <c r="K28" s="864"/>
      <c r="L28" s="864"/>
      <c r="M28" s="864"/>
      <c r="N28" s="864"/>
      <c r="O28" s="860"/>
      <c r="P28" s="860"/>
      <c r="Q28" s="860"/>
      <c r="R28" s="860"/>
      <c r="S28" s="860"/>
      <c r="T28" s="860"/>
      <c r="U28" s="858"/>
      <c r="V28" s="858"/>
      <c r="W28" s="858"/>
      <c r="X28" s="858"/>
      <c r="Y28" s="858"/>
      <c r="Z28" s="858"/>
      <c r="AA28" s="858"/>
      <c r="AB28" s="858"/>
      <c r="AC28" s="858"/>
      <c r="AD28" s="858"/>
      <c r="AE28" s="858"/>
      <c r="AF28" s="858"/>
      <c r="AG28" s="10"/>
      <c r="AH28" s="10"/>
      <c r="AI28" s="10"/>
      <c r="AJ28" s="240"/>
      <c r="AK28" s="375"/>
      <c r="AL28" s="240"/>
      <c r="AM28" s="240"/>
      <c r="AN28" s="240"/>
      <c r="AO28" s="240"/>
      <c r="AP28" s="240"/>
      <c r="AQ28" s="240"/>
      <c r="AR28" s="240"/>
      <c r="AS28" s="240"/>
      <c r="AT28" s="240"/>
      <c r="AU28" s="240"/>
      <c r="AV28" s="240"/>
      <c r="AW28" s="240"/>
      <c r="AX28" s="240"/>
      <c r="AY28" s="240"/>
      <c r="AZ28" s="240"/>
      <c r="BA28" s="240"/>
      <c r="BB28" s="240"/>
      <c r="BC28" s="240"/>
    </row>
    <row r="29" spans="1:55" s="241" customFormat="1" ht="22.5" customHeight="1">
      <c r="A29" s="9"/>
      <c r="B29" s="9"/>
      <c r="C29" s="9"/>
      <c r="D29" s="854" t="s">
        <v>42</v>
      </c>
      <c r="E29" s="855"/>
      <c r="F29" s="855"/>
      <c r="G29" s="855"/>
      <c r="H29" s="856"/>
      <c r="I29" s="861" t="s">
        <v>41</v>
      </c>
      <c r="J29" s="862"/>
      <c r="K29" s="862"/>
      <c r="L29" s="862"/>
      <c r="M29" s="862"/>
      <c r="N29" s="863"/>
      <c r="O29" s="860"/>
      <c r="P29" s="860"/>
      <c r="Q29" s="860"/>
      <c r="R29" s="860"/>
      <c r="S29" s="860"/>
      <c r="T29" s="860"/>
      <c r="U29" s="858"/>
      <c r="V29" s="858"/>
      <c r="W29" s="858"/>
      <c r="X29" s="858"/>
      <c r="Y29" s="858"/>
      <c r="Z29" s="858"/>
      <c r="AA29" s="858"/>
      <c r="AB29" s="858"/>
      <c r="AC29" s="858"/>
      <c r="AD29" s="858"/>
      <c r="AE29" s="858"/>
      <c r="AF29" s="858"/>
      <c r="AG29" s="10"/>
      <c r="AH29" s="10"/>
      <c r="AI29" s="10"/>
      <c r="AJ29" s="240"/>
      <c r="AK29" s="375"/>
      <c r="AL29" s="240"/>
      <c r="AM29" s="240"/>
      <c r="AN29" s="240"/>
      <c r="AO29" s="240"/>
      <c r="AP29" s="240"/>
      <c r="AQ29" s="240"/>
      <c r="AR29" s="240"/>
      <c r="AS29" s="240"/>
      <c r="AT29" s="240"/>
      <c r="AU29" s="240"/>
      <c r="AV29" s="240"/>
      <c r="AW29" s="240"/>
      <c r="AX29" s="240"/>
      <c r="AY29" s="240"/>
      <c r="AZ29" s="240"/>
      <c r="BA29" s="240"/>
      <c r="BB29" s="240"/>
      <c r="BC29" s="240"/>
    </row>
    <row r="30" spans="1:55" s="241" customFormat="1" ht="22.5" customHeight="1">
      <c r="A30" s="9"/>
      <c r="B30" s="9"/>
      <c r="C30" s="9"/>
      <c r="D30" s="854" t="s">
        <v>43</v>
      </c>
      <c r="E30" s="855"/>
      <c r="F30" s="855"/>
      <c r="G30" s="855"/>
      <c r="H30" s="856"/>
      <c r="I30" s="913" t="s">
        <v>282</v>
      </c>
      <c r="J30" s="913"/>
      <c r="K30" s="913"/>
      <c r="L30" s="913"/>
      <c r="M30" s="913"/>
      <c r="N30" s="913"/>
      <c r="O30" s="860"/>
      <c r="P30" s="860"/>
      <c r="Q30" s="860"/>
      <c r="R30" s="860"/>
      <c r="S30" s="860"/>
      <c r="T30" s="860"/>
      <c r="U30" s="858"/>
      <c r="V30" s="858"/>
      <c r="W30" s="858"/>
      <c r="X30" s="858"/>
      <c r="Y30" s="858"/>
      <c r="Z30" s="858"/>
      <c r="AA30" s="858"/>
      <c r="AB30" s="858"/>
      <c r="AC30" s="858"/>
      <c r="AD30" s="858"/>
      <c r="AE30" s="858"/>
      <c r="AF30" s="858"/>
      <c r="AG30" s="10"/>
      <c r="AH30" s="10"/>
      <c r="AI30" s="10"/>
      <c r="AJ30" s="240"/>
      <c r="AK30" s="375"/>
      <c r="AL30" s="240"/>
      <c r="AM30" s="240"/>
      <c r="AN30" s="240"/>
      <c r="AO30" s="240"/>
      <c r="AP30" s="240"/>
      <c r="AQ30" s="240"/>
      <c r="AR30" s="240"/>
      <c r="AS30" s="240"/>
      <c r="AT30" s="240"/>
      <c r="AU30" s="240"/>
      <c r="AV30" s="240"/>
      <c r="AW30" s="240"/>
      <c r="AX30" s="240"/>
      <c r="AY30" s="240"/>
      <c r="AZ30" s="240"/>
      <c r="BA30" s="240"/>
      <c r="BB30" s="240"/>
      <c r="BC30" s="240"/>
    </row>
    <row r="31" spans="1:55" s="241" customFormat="1" ht="22.5" customHeight="1">
      <c r="A31" s="9"/>
      <c r="B31" s="9"/>
      <c r="C31" s="9"/>
      <c r="D31" s="854" t="s">
        <v>505</v>
      </c>
      <c r="E31" s="855"/>
      <c r="F31" s="855"/>
      <c r="G31" s="855"/>
      <c r="H31" s="856"/>
      <c r="I31" s="914" t="s">
        <v>44</v>
      </c>
      <c r="J31" s="914"/>
      <c r="K31" s="914"/>
      <c r="L31" s="914"/>
      <c r="M31" s="914"/>
      <c r="N31" s="914"/>
      <c r="O31" s="860"/>
      <c r="P31" s="860"/>
      <c r="Q31" s="860"/>
      <c r="R31" s="860"/>
      <c r="S31" s="860"/>
      <c r="T31" s="860"/>
      <c r="U31" s="858"/>
      <c r="V31" s="858"/>
      <c r="W31" s="858"/>
      <c r="X31" s="858"/>
      <c r="Y31" s="858"/>
      <c r="Z31" s="858"/>
      <c r="AA31" s="858"/>
      <c r="AB31" s="858"/>
      <c r="AC31" s="858"/>
      <c r="AD31" s="858"/>
      <c r="AE31" s="858"/>
      <c r="AF31" s="858"/>
      <c r="AG31" s="10"/>
      <c r="AH31" s="10"/>
      <c r="AI31" s="10"/>
      <c r="AJ31" s="240"/>
      <c r="AK31" s="375"/>
      <c r="AL31" s="240"/>
      <c r="AM31" s="240"/>
      <c r="AN31" s="240"/>
      <c r="AO31" s="240"/>
      <c r="AP31" s="240"/>
      <c r="AQ31" s="240"/>
      <c r="AR31" s="240"/>
      <c r="AS31" s="240"/>
      <c r="AT31" s="240"/>
      <c r="AU31" s="240"/>
      <c r="AV31" s="240"/>
      <c r="AW31" s="240"/>
      <c r="AX31" s="240"/>
      <c r="AY31" s="240"/>
      <c r="AZ31" s="240"/>
      <c r="BA31" s="240"/>
      <c r="BB31" s="240"/>
      <c r="BC31" s="240"/>
    </row>
    <row r="32" spans="1:55" s="241" customFormat="1" ht="22.5" customHeight="1">
      <c r="A32" s="9"/>
      <c r="B32" s="9"/>
      <c r="C32" s="9"/>
      <c r="D32" s="854"/>
      <c r="E32" s="855"/>
      <c r="F32" s="855"/>
      <c r="G32" s="855"/>
      <c r="H32" s="856"/>
      <c r="I32" s="907"/>
      <c r="J32" s="907"/>
      <c r="K32" s="907"/>
      <c r="L32" s="907"/>
      <c r="M32" s="907"/>
      <c r="N32" s="907"/>
      <c r="O32" s="860"/>
      <c r="P32" s="860"/>
      <c r="Q32" s="860"/>
      <c r="R32" s="860"/>
      <c r="S32" s="860"/>
      <c r="T32" s="860"/>
      <c r="U32" s="858"/>
      <c r="V32" s="858"/>
      <c r="W32" s="858"/>
      <c r="X32" s="858"/>
      <c r="Y32" s="858"/>
      <c r="Z32" s="858"/>
      <c r="AA32" s="858"/>
      <c r="AB32" s="858"/>
      <c r="AC32" s="858"/>
      <c r="AD32" s="858"/>
      <c r="AE32" s="858"/>
      <c r="AF32" s="858"/>
      <c r="AG32" s="10"/>
      <c r="AH32" s="10"/>
      <c r="AI32" s="10"/>
      <c r="AJ32" s="240"/>
      <c r="AK32" s="375"/>
      <c r="AL32" s="240"/>
      <c r="AM32" s="240"/>
      <c r="AN32" s="240"/>
      <c r="AO32" s="240"/>
      <c r="AP32" s="240"/>
      <c r="AQ32" s="240"/>
      <c r="AR32" s="240"/>
      <c r="AS32" s="240"/>
      <c r="AT32" s="240"/>
      <c r="AU32" s="240"/>
      <c r="AV32" s="240"/>
      <c r="AW32" s="240"/>
      <c r="AX32" s="240"/>
      <c r="AY32" s="240"/>
      <c r="AZ32" s="240"/>
      <c r="BA32" s="240"/>
      <c r="BB32" s="240"/>
      <c r="BC32" s="240"/>
    </row>
    <row r="33" spans="1:55" s="241" customFormat="1" ht="8.25" customHeight="1">
      <c r="A33" s="9"/>
      <c r="B33" s="9"/>
      <c r="C33" s="9"/>
      <c r="D33" s="16"/>
      <c r="E33" s="17"/>
      <c r="F33" s="17"/>
      <c r="G33" s="17"/>
      <c r="H33" s="17"/>
      <c r="I33" s="18"/>
      <c r="J33" s="18"/>
      <c r="K33" s="19"/>
      <c r="L33" s="268"/>
      <c r="M33" s="20"/>
      <c r="N33" s="20"/>
      <c r="O33" s="20"/>
      <c r="P33" s="27"/>
      <c r="Q33" s="27"/>
      <c r="R33" s="27"/>
      <c r="S33" s="27"/>
      <c r="T33" s="20"/>
      <c r="U33" s="20"/>
      <c r="V33" s="20"/>
      <c r="W33" s="20"/>
      <c r="X33" s="20"/>
      <c r="Y33" s="20"/>
      <c r="Z33" s="20"/>
      <c r="AA33" s="20"/>
      <c r="AB33" s="20"/>
      <c r="AC33" s="20"/>
      <c r="AD33" s="20"/>
      <c r="AE33" s="20"/>
      <c r="AF33" s="20"/>
      <c r="AG33" s="10"/>
      <c r="AH33" s="10"/>
      <c r="AI33" s="10"/>
      <c r="AJ33" s="240"/>
      <c r="AK33" s="375"/>
      <c r="AL33" s="240"/>
      <c r="AM33" s="240"/>
      <c r="AN33" s="240"/>
      <c r="AO33" s="240"/>
      <c r="AP33" s="240"/>
      <c r="AQ33" s="240"/>
      <c r="AR33" s="240"/>
      <c r="AS33" s="240"/>
      <c r="AT33" s="240"/>
      <c r="AU33" s="240"/>
      <c r="AV33" s="240"/>
      <c r="AW33" s="240"/>
      <c r="AX33" s="240"/>
      <c r="AY33" s="240"/>
      <c r="AZ33" s="240"/>
      <c r="BA33" s="240"/>
      <c r="BB33" s="240"/>
      <c r="BC33" s="240"/>
    </row>
    <row r="34" spans="1:35" ht="12">
      <c r="A34" s="2"/>
      <c r="B34" s="3"/>
      <c r="C34" s="270" t="s">
        <v>382</v>
      </c>
      <c r="E34" s="3"/>
      <c r="F34" s="3"/>
      <c r="G34" s="3"/>
      <c r="H34" s="3"/>
      <c r="I34" s="3"/>
      <c r="J34" s="27"/>
      <c r="K34" s="2"/>
      <c r="L34" s="269"/>
      <c r="M34" s="2"/>
      <c r="N34" s="2"/>
      <c r="O34" s="2"/>
      <c r="P34" s="27"/>
      <c r="Q34" s="27"/>
      <c r="R34" s="27"/>
      <c r="S34" s="27"/>
      <c r="T34" s="27"/>
      <c r="U34" s="28"/>
      <c r="V34" s="28"/>
      <c r="W34" s="28"/>
      <c r="X34" s="28"/>
      <c r="Y34" s="2"/>
      <c r="Z34" s="2"/>
      <c r="AA34" s="2"/>
      <c r="AB34" s="2"/>
      <c r="AC34" s="2"/>
      <c r="AD34" s="2"/>
      <c r="AE34" s="2"/>
      <c r="AF34" s="2"/>
      <c r="AG34" s="2"/>
      <c r="AH34" s="2"/>
      <c r="AI34" s="2"/>
    </row>
    <row r="35" spans="1:54" s="243" customFormat="1" ht="10.5">
      <c r="A35" s="24"/>
      <c r="B35" s="24"/>
      <c r="C35" s="24"/>
      <c r="D35" s="25" t="s">
        <v>216</v>
      </c>
      <c r="E35" s="859" t="s">
        <v>393</v>
      </c>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242"/>
      <c r="AK35" s="375"/>
      <c r="AL35" s="242"/>
      <c r="AM35" s="242"/>
      <c r="AN35" s="242"/>
      <c r="AO35" s="242"/>
      <c r="AP35" s="242"/>
      <c r="AQ35" s="242"/>
      <c r="AR35" s="242"/>
      <c r="AS35" s="242"/>
      <c r="AT35" s="242"/>
      <c r="AU35" s="242"/>
      <c r="AV35" s="242"/>
      <c r="AW35" s="242"/>
      <c r="AX35" s="242"/>
      <c r="AY35" s="242"/>
      <c r="AZ35" s="242"/>
      <c r="BA35" s="242"/>
      <c r="BB35" s="242"/>
    </row>
    <row r="36" spans="1:54" s="243" customFormat="1" ht="10.5">
      <c r="A36" s="24"/>
      <c r="B36" s="24"/>
      <c r="C36" s="24"/>
      <c r="D36" s="25" t="s">
        <v>217</v>
      </c>
      <c r="E36" s="852" t="s">
        <v>218</v>
      </c>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3"/>
      <c r="AG36" s="26"/>
      <c r="AH36" s="26"/>
      <c r="AI36" s="26"/>
      <c r="AJ36" s="242"/>
      <c r="AK36" s="375"/>
      <c r="AL36" s="242"/>
      <c r="AM36" s="242"/>
      <c r="AN36" s="242"/>
      <c r="AO36" s="242"/>
      <c r="AP36" s="242"/>
      <c r="AQ36" s="242"/>
      <c r="AR36" s="242"/>
      <c r="AS36" s="242"/>
      <c r="AT36" s="242"/>
      <c r="AU36" s="242"/>
      <c r="AV36" s="242"/>
      <c r="AW36" s="242"/>
      <c r="AX36" s="242"/>
      <c r="AY36" s="242"/>
      <c r="AZ36" s="242"/>
      <c r="BA36" s="242"/>
      <c r="BB36" s="242"/>
    </row>
    <row r="37" spans="1:54" s="243" customFormat="1" ht="10.5">
      <c r="A37" s="24"/>
      <c r="B37" s="24"/>
      <c r="C37" s="24"/>
      <c r="D37" s="25" t="s">
        <v>212</v>
      </c>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3"/>
      <c r="AG37" s="26"/>
      <c r="AH37" s="26"/>
      <c r="AI37" s="26"/>
      <c r="AJ37" s="242"/>
      <c r="AK37" s="375"/>
      <c r="AL37" s="242"/>
      <c r="AM37" s="242"/>
      <c r="AN37" s="242"/>
      <c r="AO37" s="242"/>
      <c r="AP37" s="242"/>
      <c r="AQ37" s="242"/>
      <c r="AR37" s="242"/>
      <c r="AS37" s="242"/>
      <c r="AT37" s="242"/>
      <c r="AU37" s="242"/>
      <c r="AV37" s="242"/>
      <c r="AW37" s="242"/>
      <c r="AX37" s="242"/>
      <c r="AY37" s="242"/>
      <c r="AZ37" s="242"/>
      <c r="BA37" s="242"/>
      <c r="BB37" s="242"/>
    </row>
    <row r="38" spans="1:54" s="243" customFormat="1" ht="10.5">
      <c r="A38" s="24"/>
      <c r="B38" s="24"/>
      <c r="C38" s="24"/>
      <c r="D38" s="25" t="s">
        <v>213</v>
      </c>
      <c r="E38" s="852" t="s">
        <v>352</v>
      </c>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3"/>
      <c r="AG38" s="26"/>
      <c r="AH38" s="26"/>
      <c r="AI38" s="26"/>
      <c r="AJ38" s="242"/>
      <c r="AK38" s="375"/>
      <c r="AL38" s="242"/>
      <c r="AM38" s="242"/>
      <c r="AN38" s="242"/>
      <c r="AO38" s="242"/>
      <c r="AP38" s="242"/>
      <c r="AQ38" s="242"/>
      <c r="AR38" s="242"/>
      <c r="AS38" s="242"/>
      <c r="AT38" s="242"/>
      <c r="AU38" s="242"/>
      <c r="AV38" s="242"/>
      <c r="AW38" s="242"/>
      <c r="AX38" s="242"/>
      <c r="AY38" s="242"/>
      <c r="AZ38" s="242"/>
      <c r="BA38" s="242"/>
      <c r="BB38" s="242"/>
    </row>
    <row r="39" spans="1:54" s="243" customFormat="1" ht="10.5">
      <c r="A39" s="24"/>
      <c r="B39" s="24"/>
      <c r="C39" s="24"/>
      <c r="D39" s="25"/>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3"/>
      <c r="AG39" s="26"/>
      <c r="AH39" s="26"/>
      <c r="AI39" s="26"/>
      <c r="AJ39" s="242"/>
      <c r="AK39" s="375"/>
      <c r="AL39" s="242"/>
      <c r="AM39" s="242"/>
      <c r="AN39" s="242"/>
      <c r="AO39" s="242"/>
      <c r="AP39" s="242"/>
      <c r="AQ39" s="242"/>
      <c r="AR39" s="242"/>
      <c r="AS39" s="242"/>
      <c r="AT39" s="242"/>
      <c r="AU39" s="242"/>
      <c r="AV39" s="242"/>
      <c r="AW39" s="242"/>
      <c r="AX39" s="242"/>
      <c r="AY39" s="242"/>
      <c r="AZ39" s="242"/>
      <c r="BA39" s="242"/>
      <c r="BB39" s="242"/>
    </row>
    <row r="40" spans="1:54" s="243" customFormat="1" ht="10.5">
      <c r="A40" s="24"/>
      <c r="B40" s="24"/>
      <c r="C40" s="24"/>
      <c r="D40" s="25" t="s">
        <v>214</v>
      </c>
      <c r="E40" s="852" t="s">
        <v>219</v>
      </c>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3"/>
      <c r="AG40" s="26"/>
      <c r="AH40" s="26"/>
      <c r="AI40" s="26"/>
      <c r="AJ40" s="242"/>
      <c r="AK40" s="375"/>
      <c r="AL40" s="242"/>
      <c r="AM40" s="242"/>
      <c r="AN40" s="242"/>
      <c r="AO40" s="242"/>
      <c r="AP40" s="242"/>
      <c r="AQ40" s="242"/>
      <c r="AR40" s="242"/>
      <c r="AS40" s="242"/>
      <c r="AT40" s="242"/>
      <c r="AU40" s="242"/>
      <c r="AV40" s="242"/>
      <c r="AW40" s="242"/>
      <c r="AX40" s="242"/>
      <c r="AY40" s="242"/>
      <c r="AZ40" s="242"/>
      <c r="BA40" s="242"/>
      <c r="BB40" s="242"/>
    </row>
    <row r="41" spans="1:54" s="243" customFormat="1" ht="10.5">
      <c r="A41" s="24"/>
      <c r="B41" s="24"/>
      <c r="C41" s="24"/>
      <c r="D41" s="25"/>
      <c r="E41" s="852"/>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3"/>
      <c r="AG41" s="26"/>
      <c r="AH41" s="26"/>
      <c r="AI41" s="26"/>
      <c r="AJ41" s="242"/>
      <c r="AK41" s="375"/>
      <c r="AL41" s="242"/>
      <c r="AM41" s="242"/>
      <c r="AN41" s="242"/>
      <c r="AO41" s="242"/>
      <c r="AP41" s="242"/>
      <c r="AQ41" s="242"/>
      <c r="AR41" s="242"/>
      <c r="AS41" s="242"/>
      <c r="AT41" s="242"/>
      <c r="AU41" s="242"/>
      <c r="AV41" s="242"/>
      <c r="AW41" s="242"/>
      <c r="AX41" s="242"/>
      <c r="AY41" s="242"/>
      <c r="AZ41" s="242"/>
      <c r="BA41" s="242"/>
      <c r="BB41" s="242"/>
    </row>
    <row r="42" spans="1:54" s="243" customFormat="1" ht="10.5">
      <c r="A42" s="24"/>
      <c r="B42" s="24"/>
      <c r="C42" s="24"/>
      <c r="D42" s="25" t="s">
        <v>387</v>
      </c>
      <c r="E42" s="915" t="s">
        <v>421</v>
      </c>
      <c r="F42" s="915"/>
      <c r="G42" s="915"/>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242"/>
      <c r="AK42" s="375"/>
      <c r="AL42" s="242"/>
      <c r="AM42" s="242"/>
      <c r="AN42" s="242"/>
      <c r="AO42" s="242"/>
      <c r="AP42" s="242"/>
      <c r="AQ42" s="242"/>
      <c r="AR42" s="242"/>
      <c r="AS42" s="242"/>
      <c r="AT42" s="242"/>
      <c r="AU42" s="242"/>
      <c r="AV42" s="242"/>
      <c r="AW42" s="242"/>
      <c r="AX42" s="242"/>
      <c r="AY42" s="242"/>
      <c r="AZ42" s="242"/>
      <c r="BA42" s="242"/>
      <c r="BB42" s="242"/>
    </row>
    <row r="43" spans="1:54" s="243" customFormat="1" ht="10.5" customHeight="1">
      <c r="A43" s="24"/>
      <c r="B43" s="24"/>
      <c r="C43" s="24"/>
      <c r="D43" s="25" t="s">
        <v>388</v>
      </c>
      <c r="E43" s="908" t="s">
        <v>423</v>
      </c>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242"/>
      <c r="AK43" s="375"/>
      <c r="AL43" s="242"/>
      <c r="AM43" s="242"/>
      <c r="AN43" s="242"/>
      <c r="AO43" s="242"/>
      <c r="AP43" s="242"/>
      <c r="AQ43" s="242"/>
      <c r="AR43" s="242"/>
      <c r="AS43" s="242"/>
      <c r="AT43" s="242"/>
      <c r="AU43" s="242"/>
      <c r="AV43" s="242"/>
      <c r="AW43" s="242"/>
      <c r="AX43" s="242"/>
      <c r="AY43" s="242"/>
      <c r="AZ43" s="242"/>
      <c r="BA43" s="242"/>
      <c r="BB43" s="242"/>
    </row>
    <row r="44" spans="1:54" s="245" customFormat="1" ht="10.5">
      <c r="A44" s="29"/>
      <c r="B44" s="29"/>
      <c r="C44" s="29"/>
      <c r="D44" s="25" t="s">
        <v>389</v>
      </c>
      <c r="E44" s="906" t="s">
        <v>220</v>
      </c>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5"/>
      <c r="AG44" s="26"/>
      <c r="AH44" s="26"/>
      <c r="AI44" s="26"/>
      <c r="AJ44" s="244"/>
      <c r="AK44" s="376"/>
      <c r="AL44" s="244"/>
      <c r="AM44" s="244"/>
      <c r="AN44" s="244"/>
      <c r="AO44" s="244"/>
      <c r="AP44" s="244"/>
      <c r="AQ44" s="244"/>
      <c r="AR44" s="244"/>
      <c r="AS44" s="244"/>
      <c r="AT44" s="244"/>
      <c r="AU44" s="244"/>
      <c r="AV44" s="244"/>
      <c r="AW44" s="244"/>
      <c r="AX44" s="244"/>
      <c r="AY44" s="244"/>
      <c r="AZ44" s="244"/>
      <c r="BA44" s="244"/>
      <c r="BB44" s="244"/>
    </row>
    <row r="45" spans="1:54" s="245" customFormat="1" ht="10.5">
      <c r="A45" s="29"/>
      <c r="B45" s="29"/>
      <c r="C45" s="29"/>
      <c r="D45" s="25" t="s">
        <v>390</v>
      </c>
      <c r="E45" s="904" t="s">
        <v>221</v>
      </c>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5"/>
      <c r="AG45" s="26"/>
      <c r="AH45" s="26"/>
      <c r="AI45" s="26"/>
      <c r="AJ45" s="244"/>
      <c r="AK45" s="376"/>
      <c r="AL45" s="244"/>
      <c r="AM45" s="244"/>
      <c r="AN45" s="244"/>
      <c r="AO45" s="244"/>
      <c r="AP45" s="244"/>
      <c r="AQ45" s="244"/>
      <c r="AR45" s="244"/>
      <c r="AS45" s="244"/>
      <c r="AT45" s="244"/>
      <c r="AU45" s="244"/>
      <c r="AV45" s="244"/>
      <c r="AW45" s="244"/>
      <c r="AX45" s="244"/>
      <c r="AY45" s="244"/>
      <c r="AZ45" s="244"/>
      <c r="BA45" s="244"/>
      <c r="BB45" s="244"/>
    </row>
    <row r="46" spans="1:54" s="245" customFormat="1" ht="10.5">
      <c r="A46" s="29"/>
      <c r="B46" s="29"/>
      <c r="C46" s="29"/>
      <c r="D46" s="25" t="s">
        <v>391</v>
      </c>
      <c r="E46" s="904" t="s">
        <v>222</v>
      </c>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5"/>
      <c r="AG46" s="26"/>
      <c r="AH46" s="26"/>
      <c r="AI46" s="26"/>
      <c r="AJ46" s="244"/>
      <c r="AK46" s="376"/>
      <c r="AL46" s="244"/>
      <c r="AM46" s="244"/>
      <c r="AN46" s="244"/>
      <c r="AO46" s="244"/>
      <c r="AP46" s="244"/>
      <c r="AQ46" s="244"/>
      <c r="AR46" s="244"/>
      <c r="AS46" s="244"/>
      <c r="AT46" s="244"/>
      <c r="AU46" s="244"/>
      <c r="AV46" s="244"/>
      <c r="AW46" s="244"/>
      <c r="AX46" s="244"/>
      <c r="AY46" s="244"/>
      <c r="AZ46" s="244"/>
      <c r="BA46" s="244"/>
      <c r="BB46" s="244"/>
    </row>
    <row r="47" spans="1:54" s="245" customFormat="1" ht="10.5">
      <c r="A47" s="29"/>
      <c r="B47" s="29"/>
      <c r="C47" s="29"/>
      <c r="D47" s="25" t="s">
        <v>422</v>
      </c>
      <c r="E47" s="904" t="s">
        <v>223</v>
      </c>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5"/>
      <c r="AG47" s="26"/>
      <c r="AH47" s="26"/>
      <c r="AI47" s="26"/>
      <c r="AJ47" s="244"/>
      <c r="AK47" s="376"/>
      <c r="AL47" s="244"/>
      <c r="AM47" s="244"/>
      <c r="AN47" s="244"/>
      <c r="AO47" s="244"/>
      <c r="AP47" s="244"/>
      <c r="AQ47" s="244"/>
      <c r="AR47" s="244"/>
      <c r="AS47" s="244"/>
      <c r="AT47" s="244"/>
      <c r="AU47" s="244"/>
      <c r="AV47" s="244"/>
      <c r="AW47" s="244"/>
      <c r="AX47" s="244"/>
      <c r="AY47" s="244"/>
      <c r="AZ47" s="244"/>
      <c r="BA47" s="244"/>
      <c r="BB47" s="244"/>
    </row>
    <row r="48" spans="1:55" s="241" customFormat="1" ht="8.25" customHeight="1">
      <c r="A48" s="9"/>
      <c r="B48" s="9"/>
      <c r="C48" s="9"/>
      <c r="D48" s="22"/>
      <c r="E48" s="22"/>
      <c r="F48" s="22"/>
      <c r="G48" s="22"/>
      <c r="H48" s="22"/>
      <c r="I48" s="22"/>
      <c r="J48" s="21"/>
      <c r="K48" s="22"/>
      <c r="L48" s="270"/>
      <c r="M48" s="22"/>
      <c r="N48" s="22"/>
      <c r="O48" s="22"/>
      <c r="P48" s="22"/>
      <c r="Q48" s="22"/>
      <c r="R48" s="22"/>
      <c r="S48" s="22"/>
      <c r="T48" s="22"/>
      <c r="U48" s="22"/>
      <c r="V48" s="22"/>
      <c r="W48" s="22"/>
      <c r="X48" s="22"/>
      <c r="Y48" s="22"/>
      <c r="Z48" s="22"/>
      <c r="AA48" s="22"/>
      <c r="AB48" s="22"/>
      <c r="AC48" s="22"/>
      <c r="AD48" s="22"/>
      <c r="AE48" s="22"/>
      <c r="AF48" s="22"/>
      <c r="AG48" s="30"/>
      <c r="AH48" s="10"/>
      <c r="AI48" s="10"/>
      <c r="AJ48" s="240"/>
      <c r="AK48" s="375"/>
      <c r="AL48" s="240"/>
      <c r="AM48" s="240"/>
      <c r="AN48" s="240"/>
      <c r="AO48" s="240"/>
      <c r="AP48" s="240"/>
      <c r="AQ48" s="240"/>
      <c r="AR48" s="240"/>
      <c r="AS48" s="240"/>
      <c r="AT48" s="240"/>
      <c r="AU48" s="240"/>
      <c r="AV48" s="240"/>
      <c r="AW48" s="240"/>
      <c r="AX48" s="240"/>
      <c r="AY48" s="240"/>
      <c r="AZ48" s="240"/>
      <c r="BA48" s="240"/>
      <c r="BB48" s="240"/>
      <c r="BC48" s="240"/>
    </row>
    <row r="49" spans="1:55" s="241" customFormat="1" ht="12" customHeight="1">
      <c r="A49" s="9"/>
      <c r="B49" s="9"/>
      <c r="C49" s="31"/>
      <c r="D49" s="32" t="s">
        <v>392</v>
      </c>
      <c r="E49" s="33"/>
      <c r="F49" s="34"/>
      <c r="G49" s="34"/>
      <c r="H49" s="34"/>
      <c r="I49" s="35"/>
      <c r="J49" s="36"/>
      <c r="K49" s="37"/>
      <c r="L49" s="271"/>
      <c r="M49" s="37"/>
      <c r="N49" s="37"/>
      <c r="O49" s="37"/>
      <c r="P49" s="37"/>
      <c r="Q49" s="37"/>
      <c r="R49" s="37"/>
      <c r="S49" s="37"/>
      <c r="T49" s="37"/>
      <c r="U49" s="37"/>
      <c r="V49" s="37"/>
      <c r="W49" s="37"/>
      <c r="X49" s="37"/>
      <c r="Y49" s="37"/>
      <c r="Z49" s="37"/>
      <c r="AA49" s="37"/>
      <c r="AB49" s="37"/>
      <c r="AC49" s="37"/>
      <c r="AD49" s="37"/>
      <c r="AE49" s="37"/>
      <c r="AF49" s="37"/>
      <c r="AG49" s="38"/>
      <c r="AH49" s="10"/>
      <c r="AI49" s="10"/>
      <c r="AJ49" s="240"/>
      <c r="AK49" s="375"/>
      <c r="AL49" s="240"/>
      <c r="AM49" s="240"/>
      <c r="AN49" s="240"/>
      <c r="AO49" s="240"/>
      <c r="AP49" s="240"/>
      <c r="AQ49" s="240"/>
      <c r="AR49" s="240"/>
      <c r="AS49" s="240"/>
      <c r="AT49" s="240"/>
      <c r="AU49" s="240"/>
      <c r="AV49" s="240"/>
      <c r="AW49" s="240"/>
      <c r="AX49" s="240"/>
      <c r="AY49" s="240"/>
      <c r="AZ49" s="240"/>
      <c r="BA49" s="240"/>
      <c r="BB49" s="240"/>
      <c r="BC49" s="240"/>
    </row>
    <row r="50" spans="1:55" s="241" customFormat="1" ht="12.75" customHeight="1">
      <c r="A50" s="9"/>
      <c r="B50" s="9"/>
      <c r="C50" s="31"/>
      <c r="D50" s="39"/>
      <c r="E50" s="40"/>
      <c r="F50" s="41"/>
      <c r="G50" s="41"/>
      <c r="H50" s="41"/>
      <c r="I50" s="42"/>
      <c r="J50" s="43"/>
      <c r="K50" s="909" t="s">
        <v>286</v>
      </c>
      <c r="L50" s="909"/>
      <c r="M50" s="909"/>
      <c r="N50" s="909"/>
      <c r="O50" s="909"/>
      <c r="P50" s="909"/>
      <c r="Q50" s="909"/>
      <c r="R50" s="909"/>
      <c r="S50" s="909"/>
      <c r="T50" s="909"/>
      <c r="U50" s="909"/>
      <c r="V50" s="909"/>
      <c r="W50" s="909"/>
      <c r="X50" s="909"/>
      <c r="Y50" s="909"/>
      <c r="Z50" s="909"/>
      <c r="AA50" s="44"/>
      <c r="AB50" s="44"/>
      <c r="AC50" s="44"/>
      <c r="AD50" s="44"/>
      <c r="AE50" s="44"/>
      <c r="AF50" s="44"/>
      <c r="AG50" s="38"/>
      <c r="AH50" s="10"/>
      <c r="AI50" s="10"/>
      <c r="AJ50" s="240"/>
      <c r="AK50" s="375"/>
      <c r="AL50" s="240"/>
      <c r="AM50" s="240"/>
      <c r="AN50" s="240"/>
      <c r="AO50" s="240"/>
      <c r="AP50" s="240"/>
      <c r="AQ50" s="240"/>
      <c r="AR50" s="240"/>
      <c r="AS50" s="240"/>
      <c r="AT50" s="240"/>
      <c r="AU50" s="240"/>
      <c r="AV50" s="240"/>
      <c r="AW50" s="240"/>
      <c r="AX50" s="240"/>
      <c r="AY50" s="240"/>
      <c r="AZ50" s="240"/>
      <c r="BA50" s="240"/>
      <c r="BB50" s="240"/>
      <c r="BC50" s="240"/>
    </row>
    <row r="51" spans="1:55" s="241" customFormat="1" ht="12.75" customHeight="1">
      <c r="A51" s="9"/>
      <c r="B51" s="9"/>
      <c r="C51" s="45"/>
      <c r="D51" s="46"/>
      <c r="E51" s="44"/>
      <c r="F51" s="44"/>
      <c r="G51" s="44"/>
      <c r="H51" s="44"/>
      <c r="I51" s="47"/>
      <c r="J51" s="43"/>
      <c r="K51" s="909"/>
      <c r="L51" s="909"/>
      <c r="M51" s="909"/>
      <c r="N51" s="909"/>
      <c r="O51" s="909"/>
      <c r="P51" s="909"/>
      <c r="Q51" s="909"/>
      <c r="R51" s="909"/>
      <c r="S51" s="909"/>
      <c r="T51" s="909"/>
      <c r="U51" s="909"/>
      <c r="V51" s="909"/>
      <c r="W51" s="909"/>
      <c r="X51" s="909"/>
      <c r="Y51" s="909"/>
      <c r="Z51" s="909"/>
      <c r="AA51" s="44"/>
      <c r="AB51" s="44"/>
      <c r="AC51" s="44"/>
      <c r="AD51" s="44"/>
      <c r="AE51" s="44"/>
      <c r="AF51" s="44"/>
      <c r="AG51" s="38"/>
      <c r="AH51" s="10"/>
      <c r="AI51" s="10"/>
      <c r="AJ51" s="240"/>
      <c r="AK51" s="375"/>
      <c r="AL51" s="240"/>
      <c r="AM51" s="240"/>
      <c r="AN51" s="240"/>
      <c r="AO51" s="240"/>
      <c r="AP51" s="240"/>
      <c r="AQ51" s="240"/>
      <c r="AR51" s="240"/>
      <c r="AS51" s="240"/>
      <c r="AT51" s="240"/>
      <c r="AU51" s="240"/>
      <c r="AV51" s="240"/>
      <c r="AW51" s="240"/>
      <c r="AX51" s="240"/>
      <c r="AY51" s="240"/>
      <c r="AZ51" s="240"/>
      <c r="BA51" s="240"/>
      <c r="BB51" s="240"/>
      <c r="BC51" s="240"/>
    </row>
    <row r="52" spans="1:55" s="241" customFormat="1" ht="12.75" customHeight="1">
      <c r="A52" s="9"/>
      <c r="B52" s="9"/>
      <c r="C52" s="45"/>
      <c r="D52" s="46"/>
      <c r="E52" s="44"/>
      <c r="F52" s="44"/>
      <c r="G52" s="44"/>
      <c r="H52" s="44"/>
      <c r="I52" s="47"/>
      <c r="J52" s="43"/>
      <c r="K52" s="909"/>
      <c r="L52" s="909"/>
      <c r="M52" s="909"/>
      <c r="N52" s="909"/>
      <c r="O52" s="909"/>
      <c r="P52" s="909"/>
      <c r="Q52" s="909"/>
      <c r="R52" s="909"/>
      <c r="S52" s="909"/>
      <c r="T52" s="909"/>
      <c r="U52" s="909"/>
      <c r="V52" s="909"/>
      <c r="W52" s="909"/>
      <c r="X52" s="909"/>
      <c r="Y52" s="909"/>
      <c r="Z52" s="909"/>
      <c r="AA52" s="44"/>
      <c r="AB52" s="44"/>
      <c r="AC52" s="44"/>
      <c r="AD52" s="44"/>
      <c r="AE52" s="44"/>
      <c r="AF52" s="44"/>
      <c r="AG52" s="38"/>
      <c r="AH52" s="10"/>
      <c r="AI52" s="10"/>
      <c r="AJ52" s="240"/>
      <c r="AK52" s="375"/>
      <c r="AL52" s="240"/>
      <c r="AM52" s="240"/>
      <c r="AN52" s="240"/>
      <c r="AO52" s="240"/>
      <c r="AP52" s="240"/>
      <c r="AQ52" s="240"/>
      <c r="AR52" s="240"/>
      <c r="AS52" s="240"/>
      <c r="AT52" s="240"/>
      <c r="AU52" s="240"/>
      <c r="AV52" s="240"/>
      <c r="AW52" s="240"/>
      <c r="AX52" s="240"/>
      <c r="AY52" s="240"/>
      <c r="AZ52" s="240"/>
      <c r="BA52" s="240"/>
      <c r="BB52" s="240"/>
      <c r="BC52" s="240"/>
    </row>
    <row r="53" spans="1:55" s="241" customFormat="1" ht="12.75" customHeight="1">
      <c r="A53" s="9"/>
      <c r="B53" s="9"/>
      <c r="C53" s="45"/>
      <c r="D53" s="46"/>
      <c r="E53" s="44"/>
      <c r="F53" s="44"/>
      <c r="G53" s="44"/>
      <c r="H53" s="44"/>
      <c r="I53" s="47"/>
      <c r="J53" s="43"/>
      <c r="K53" s="909"/>
      <c r="L53" s="909"/>
      <c r="M53" s="909"/>
      <c r="N53" s="909"/>
      <c r="O53" s="909"/>
      <c r="P53" s="909"/>
      <c r="Q53" s="909"/>
      <c r="R53" s="909"/>
      <c r="S53" s="909"/>
      <c r="T53" s="909"/>
      <c r="U53" s="909"/>
      <c r="V53" s="909"/>
      <c r="W53" s="909"/>
      <c r="X53" s="909"/>
      <c r="Y53" s="909"/>
      <c r="Z53" s="909"/>
      <c r="AA53" s="44"/>
      <c r="AB53" s="44"/>
      <c r="AC53" s="44"/>
      <c r="AD53" s="44"/>
      <c r="AE53" s="44"/>
      <c r="AF53" s="44"/>
      <c r="AG53" s="38"/>
      <c r="AH53" s="10"/>
      <c r="AI53" s="10"/>
      <c r="AJ53" s="240"/>
      <c r="AK53" s="375"/>
      <c r="AL53" s="240"/>
      <c r="AM53" s="240"/>
      <c r="AN53" s="240"/>
      <c r="AO53" s="240"/>
      <c r="AP53" s="240"/>
      <c r="AQ53" s="240"/>
      <c r="AR53" s="240"/>
      <c r="AS53" s="240"/>
      <c r="AT53" s="240"/>
      <c r="AU53" s="240"/>
      <c r="AV53" s="240"/>
      <c r="AW53" s="240"/>
      <c r="AX53" s="240"/>
      <c r="AY53" s="240"/>
      <c r="AZ53" s="240"/>
      <c r="BA53" s="240"/>
      <c r="BB53" s="240"/>
      <c r="BC53" s="240"/>
    </row>
    <row r="54" spans="1:55" s="241" customFormat="1" ht="12.75" customHeight="1">
      <c r="A54" s="9"/>
      <c r="B54" s="9"/>
      <c r="C54" s="45"/>
      <c r="D54" s="46"/>
      <c r="E54" s="44"/>
      <c r="F54" s="44"/>
      <c r="G54" s="44"/>
      <c r="H54" s="44"/>
      <c r="I54" s="47"/>
      <c r="J54" s="43"/>
      <c r="K54" s="909"/>
      <c r="L54" s="909"/>
      <c r="M54" s="909"/>
      <c r="N54" s="909"/>
      <c r="O54" s="909"/>
      <c r="P54" s="909"/>
      <c r="Q54" s="909"/>
      <c r="R54" s="909"/>
      <c r="S54" s="909"/>
      <c r="T54" s="909"/>
      <c r="U54" s="909"/>
      <c r="V54" s="909"/>
      <c r="W54" s="909"/>
      <c r="X54" s="909"/>
      <c r="Y54" s="909"/>
      <c r="Z54" s="909"/>
      <c r="AA54" s="44"/>
      <c r="AB54" s="44"/>
      <c r="AC54" s="44"/>
      <c r="AD54" s="44"/>
      <c r="AE54" s="44"/>
      <c r="AF54" s="44"/>
      <c r="AG54" s="38"/>
      <c r="AH54" s="10"/>
      <c r="AI54" s="10"/>
      <c r="AJ54" s="240"/>
      <c r="AK54" s="375"/>
      <c r="AL54" s="240"/>
      <c r="AM54" s="240"/>
      <c r="AN54" s="240"/>
      <c r="AO54" s="240"/>
      <c r="AP54" s="240"/>
      <c r="AQ54" s="240"/>
      <c r="AR54" s="240"/>
      <c r="AS54" s="240"/>
      <c r="AT54" s="240"/>
      <c r="AU54" s="240"/>
      <c r="AV54" s="240"/>
      <c r="AW54" s="240"/>
      <c r="AX54" s="240"/>
      <c r="AY54" s="240"/>
      <c r="AZ54" s="240"/>
      <c r="BA54" s="240"/>
      <c r="BB54" s="240"/>
      <c r="BC54" s="240"/>
    </row>
    <row r="55" spans="1:55" s="241" customFormat="1" ht="12.75" customHeight="1">
      <c r="A55" s="9"/>
      <c r="B55" s="9"/>
      <c r="C55" s="45"/>
      <c r="D55" s="46"/>
      <c r="E55" s="44"/>
      <c r="F55" s="44"/>
      <c r="G55" s="44"/>
      <c r="H55" s="44"/>
      <c r="I55" s="47"/>
      <c r="J55" s="43"/>
      <c r="K55" s="909"/>
      <c r="L55" s="909"/>
      <c r="M55" s="909"/>
      <c r="N55" s="909"/>
      <c r="O55" s="909"/>
      <c r="P55" s="909"/>
      <c r="Q55" s="909"/>
      <c r="R55" s="909"/>
      <c r="S55" s="909"/>
      <c r="T55" s="909"/>
      <c r="U55" s="909"/>
      <c r="V55" s="909"/>
      <c r="W55" s="909"/>
      <c r="X55" s="909"/>
      <c r="Y55" s="909"/>
      <c r="Z55" s="909"/>
      <c r="AA55" s="44"/>
      <c r="AB55" s="44"/>
      <c r="AC55" s="44"/>
      <c r="AD55" s="44"/>
      <c r="AE55" s="44"/>
      <c r="AF55" s="44"/>
      <c r="AG55" s="38"/>
      <c r="AH55" s="10"/>
      <c r="AI55" s="10"/>
      <c r="AJ55" s="240"/>
      <c r="AK55" s="375"/>
      <c r="AL55" s="240"/>
      <c r="AM55" s="240"/>
      <c r="AN55" s="240"/>
      <c r="AO55" s="240"/>
      <c r="AP55" s="240"/>
      <c r="AQ55" s="240"/>
      <c r="AR55" s="240"/>
      <c r="AS55" s="240"/>
      <c r="AT55" s="240"/>
      <c r="AU55" s="240"/>
      <c r="AV55" s="240"/>
      <c r="AW55" s="240"/>
      <c r="AX55" s="240"/>
      <c r="AY55" s="240"/>
      <c r="AZ55" s="240"/>
      <c r="BA55" s="240"/>
      <c r="BB55" s="240"/>
      <c r="BC55" s="240"/>
    </row>
    <row r="56" spans="1:55" s="241" customFormat="1" ht="12.75" customHeight="1">
      <c r="A56" s="9"/>
      <c r="B56" s="9"/>
      <c r="C56" s="45"/>
      <c r="D56" s="46"/>
      <c r="E56" s="44"/>
      <c r="F56" s="44"/>
      <c r="G56" s="44"/>
      <c r="H56" s="44"/>
      <c r="I56" s="47"/>
      <c r="J56" s="43"/>
      <c r="K56" s="909"/>
      <c r="L56" s="909"/>
      <c r="M56" s="909"/>
      <c r="N56" s="909"/>
      <c r="O56" s="909"/>
      <c r="P56" s="909"/>
      <c r="Q56" s="909"/>
      <c r="R56" s="909"/>
      <c r="S56" s="909"/>
      <c r="T56" s="909"/>
      <c r="U56" s="909"/>
      <c r="V56" s="909"/>
      <c r="W56" s="909"/>
      <c r="X56" s="909"/>
      <c r="Y56" s="909"/>
      <c r="Z56" s="909"/>
      <c r="AA56" s="44"/>
      <c r="AB56" s="44"/>
      <c r="AC56" s="44"/>
      <c r="AD56" s="44"/>
      <c r="AE56" s="44"/>
      <c r="AF56" s="44"/>
      <c r="AG56" s="38"/>
      <c r="AH56" s="10"/>
      <c r="AI56" s="10"/>
      <c r="AJ56" s="240"/>
      <c r="AK56" s="375"/>
      <c r="AL56" s="240"/>
      <c r="AM56" s="240"/>
      <c r="AN56" s="240"/>
      <c r="AO56" s="240"/>
      <c r="AP56" s="240"/>
      <c r="AQ56" s="240"/>
      <c r="AR56" s="240"/>
      <c r="AS56" s="240"/>
      <c r="AT56" s="240"/>
      <c r="AU56" s="240"/>
      <c r="AV56" s="240"/>
      <c r="AW56" s="240"/>
      <c r="AX56" s="240"/>
      <c r="AY56" s="240"/>
      <c r="AZ56" s="240"/>
      <c r="BA56" s="240"/>
      <c r="BB56" s="240"/>
      <c r="BC56" s="240"/>
    </row>
    <row r="57" spans="1:55" s="241" customFormat="1" ht="12.75" customHeight="1">
      <c r="A57" s="9"/>
      <c r="B57" s="9"/>
      <c r="C57" s="45"/>
      <c r="D57" s="46"/>
      <c r="E57" s="44"/>
      <c r="F57" s="44"/>
      <c r="G57" s="44"/>
      <c r="H57" s="44"/>
      <c r="I57" s="47"/>
      <c r="J57" s="43"/>
      <c r="K57" s="909"/>
      <c r="L57" s="909"/>
      <c r="M57" s="909"/>
      <c r="N57" s="909"/>
      <c r="O57" s="909"/>
      <c r="P57" s="909"/>
      <c r="Q57" s="909"/>
      <c r="R57" s="909"/>
      <c r="S57" s="909"/>
      <c r="T57" s="909"/>
      <c r="U57" s="909"/>
      <c r="V57" s="909"/>
      <c r="W57" s="909"/>
      <c r="X57" s="909"/>
      <c r="Y57" s="909"/>
      <c r="Z57" s="909"/>
      <c r="AA57" s="44"/>
      <c r="AB57" s="44"/>
      <c r="AC57" s="44"/>
      <c r="AD57" s="44"/>
      <c r="AE57" s="44"/>
      <c r="AF57" s="44"/>
      <c r="AG57" s="38"/>
      <c r="AH57" s="10"/>
      <c r="AI57" s="10"/>
      <c r="AJ57" s="240"/>
      <c r="AK57" s="375"/>
      <c r="AL57" s="240"/>
      <c r="AM57" s="240"/>
      <c r="AN57" s="240"/>
      <c r="AO57" s="240"/>
      <c r="AP57" s="240"/>
      <c r="AQ57" s="240"/>
      <c r="AR57" s="240"/>
      <c r="AS57" s="240"/>
      <c r="AT57" s="240"/>
      <c r="AU57" s="240"/>
      <c r="AV57" s="240"/>
      <c r="AW57" s="240"/>
      <c r="AX57" s="240"/>
      <c r="AY57" s="240"/>
      <c r="AZ57" s="240"/>
      <c r="BA57" s="240"/>
      <c r="BB57" s="240"/>
      <c r="BC57" s="240"/>
    </row>
    <row r="58" spans="1:55" s="241" customFormat="1" ht="12.75" customHeight="1">
      <c r="A58" s="9"/>
      <c r="B58" s="9"/>
      <c r="C58" s="45"/>
      <c r="D58" s="46"/>
      <c r="E58" s="44"/>
      <c r="F58" s="44"/>
      <c r="G58" s="44"/>
      <c r="H58" s="44"/>
      <c r="I58" s="47"/>
      <c r="J58" s="43"/>
      <c r="K58" s="909"/>
      <c r="L58" s="909"/>
      <c r="M58" s="909"/>
      <c r="N58" s="909"/>
      <c r="O58" s="909"/>
      <c r="P58" s="909"/>
      <c r="Q58" s="909"/>
      <c r="R58" s="909"/>
      <c r="S58" s="909"/>
      <c r="T58" s="909"/>
      <c r="U58" s="909"/>
      <c r="V58" s="909"/>
      <c r="W58" s="909"/>
      <c r="X58" s="909"/>
      <c r="Y58" s="909"/>
      <c r="Z58" s="909"/>
      <c r="AA58" s="44"/>
      <c r="AB58" s="44"/>
      <c r="AC58" s="44"/>
      <c r="AD58" s="44"/>
      <c r="AE58" s="44"/>
      <c r="AF58" s="44"/>
      <c r="AG58" s="38"/>
      <c r="AH58" s="10"/>
      <c r="AI58" s="10"/>
      <c r="AJ58" s="240"/>
      <c r="AK58" s="375"/>
      <c r="AL58" s="240"/>
      <c r="AM58" s="240"/>
      <c r="AN58" s="240"/>
      <c r="AO58" s="240"/>
      <c r="AP58" s="240"/>
      <c r="AQ58" s="240"/>
      <c r="AR58" s="240"/>
      <c r="AS58" s="240"/>
      <c r="AT58" s="240"/>
      <c r="AU58" s="240"/>
      <c r="AV58" s="240"/>
      <c r="AW58" s="240"/>
      <c r="AX58" s="240"/>
      <c r="AY58" s="240"/>
      <c r="AZ58" s="240"/>
      <c r="BA58" s="240"/>
      <c r="BB58" s="240"/>
      <c r="BC58" s="240"/>
    </row>
    <row r="59" spans="1:55" s="241" customFormat="1" ht="12.75" customHeight="1">
      <c r="A59" s="9"/>
      <c r="B59" s="9"/>
      <c r="C59" s="45"/>
      <c r="D59" s="46"/>
      <c r="E59" s="44"/>
      <c r="F59" s="44"/>
      <c r="G59" s="44"/>
      <c r="H59" s="44"/>
      <c r="I59" s="47"/>
      <c r="J59" s="43"/>
      <c r="K59" s="909"/>
      <c r="L59" s="909"/>
      <c r="M59" s="909"/>
      <c r="N59" s="909"/>
      <c r="O59" s="909"/>
      <c r="P59" s="909"/>
      <c r="Q59" s="909"/>
      <c r="R59" s="909"/>
      <c r="S59" s="909"/>
      <c r="T59" s="909"/>
      <c r="U59" s="909"/>
      <c r="V59" s="909"/>
      <c r="W59" s="909"/>
      <c r="X59" s="909"/>
      <c r="Y59" s="909"/>
      <c r="Z59" s="909"/>
      <c r="AA59" s="44"/>
      <c r="AB59" s="44"/>
      <c r="AC59" s="44"/>
      <c r="AD59" s="44"/>
      <c r="AE59" s="44"/>
      <c r="AF59" s="44"/>
      <c r="AG59" s="38"/>
      <c r="AH59" s="10"/>
      <c r="AI59" s="10"/>
      <c r="AJ59" s="240"/>
      <c r="AK59" s="375"/>
      <c r="AL59" s="240"/>
      <c r="AM59" s="240"/>
      <c r="AN59" s="240"/>
      <c r="AO59" s="240"/>
      <c r="AP59" s="240"/>
      <c r="AQ59" s="240"/>
      <c r="AR59" s="240"/>
      <c r="AS59" s="240"/>
      <c r="AT59" s="240"/>
      <c r="AU59" s="240"/>
      <c r="AV59" s="240"/>
      <c r="AW59" s="240"/>
      <c r="AX59" s="240"/>
      <c r="AY59" s="240"/>
      <c r="AZ59" s="240"/>
      <c r="BA59" s="240"/>
      <c r="BB59" s="240"/>
      <c r="BC59" s="240"/>
    </row>
    <row r="60" spans="1:55" s="241" customFormat="1" ht="12.75" customHeight="1">
      <c r="A60" s="9"/>
      <c r="B60" s="9"/>
      <c r="C60" s="45"/>
      <c r="D60" s="46"/>
      <c r="E60" s="44"/>
      <c r="F60" s="44"/>
      <c r="G60" s="44"/>
      <c r="H60" s="44"/>
      <c r="I60" s="47"/>
      <c r="J60" s="43"/>
      <c r="K60" s="909"/>
      <c r="L60" s="909"/>
      <c r="M60" s="909"/>
      <c r="N60" s="909"/>
      <c r="O60" s="909"/>
      <c r="P60" s="909"/>
      <c r="Q60" s="909"/>
      <c r="R60" s="909"/>
      <c r="S60" s="909"/>
      <c r="T60" s="909"/>
      <c r="U60" s="909"/>
      <c r="V60" s="909"/>
      <c r="W60" s="909"/>
      <c r="X60" s="909"/>
      <c r="Y60" s="909"/>
      <c r="Z60" s="909"/>
      <c r="AA60" s="44"/>
      <c r="AB60" s="44"/>
      <c r="AC60" s="44"/>
      <c r="AD60" s="44"/>
      <c r="AE60" s="44"/>
      <c r="AF60" s="44"/>
      <c r="AG60" s="38"/>
      <c r="AH60" s="10"/>
      <c r="AI60" s="10"/>
      <c r="AJ60" s="240"/>
      <c r="AK60" s="375"/>
      <c r="AL60" s="240"/>
      <c r="AM60" s="240"/>
      <c r="AN60" s="240"/>
      <c r="AO60" s="240"/>
      <c r="AP60" s="240"/>
      <c r="AQ60" s="240"/>
      <c r="AR60" s="240"/>
      <c r="AS60" s="240"/>
      <c r="AT60" s="240"/>
      <c r="AU60" s="240"/>
      <c r="AV60" s="240"/>
      <c r="AW60" s="240"/>
      <c r="AX60" s="240"/>
      <c r="AY60" s="240"/>
      <c r="AZ60" s="240"/>
      <c r="BA60" s="240"/>
      <c r="BB60" s="240"/>
      <c r="BC60" s="240"/>
    </row>
    <row r="61" spans="1:55" s="241" customFormat="1" ht="12.75" customHeight="1">
      <c r="A61" s="9"/>
      <c r="B61" s="9"/>
      <c r="C61" s="45"/>
      <c r="D61" s="46"/>
      <c r="E61" s="44"/>
      <c r="F61" s="44"/>
      <c r="G61" s="44"/>
      <c r="H61" s="44"/>
      <c r="I61" s="47"/>
      <c r="J61" s="43"/>
      <c r="K61" s="909"/>
      <c r="L61" s="909"/>
      <c r="M61" s="909"/>
      <c r="N61" s="909"/>
      <c r="O61" s="909"/>
      <c r="P61" s="909"/>
      <c r="Q61" s="909"/>
      <c r="R61" s="909"/>
      <c r="S61" s="909"/>
      <c r="T61" s="909"/>
      <c r="U61" s="909"/>
      <c r="V61" s="909"/>
      <c r="W61" s="909"/>
      <c r="X61" s="909"/>
      <c r="Y61" s="909"/>
      <c r="Z61" s="909"/>
      <c r="AA61" s="44"/>
      <c r="AB61" s="44"/>
      <c r="AC61" s="44"/>
      <c r="AD61" s="44"/>
      <c r="AE61" s="44"/>
      <c r="AF61" s="44"/>
      <c r="AG61" s="38"/>
      <c r="AH61" s="10"/>
      <c r="AI61" s="10"/>
      <c r="AJ61" s="240"/>
      <c r="AK61" s="375"/>
      <c r="AL61" s="240"/>
      <c r="AM61" s="240"/>
      <c r="AN61" s="240"/>
      <c r="AO61" s="240"/>
      <c r="AP61" s="240"/>
      <c r="AQ61" s="240"/>
      <c r="AR61" s="240"/>
      <c r="AS61" s="240"/>
      <c r="AT61" s="240"/>
      <c r="AU61" s="240"/>
      <c r="AV61" s="240"/>
      <c r="AW61" s="240"/>
      <c r="AX61" s="240"/>
      <c r="AY61" s="240"/>
      <c r="AZ61" s="240"/>
      <c r="BA61" s="240"/>
      <c r="BB61" s="240"/>
      <c r="BC61" s="240"/>
    </row>
    <row r="62" spans="1:55" s="241" customFormat="1" ht="12.75" customHeight="1">
      <c r="A62" s="9"/>
      <c r="B62" s="9"/>
      <c r="C62" s="45"/>
      <c r="D62" s="46"/>
      <c r="E62" s="44"/>
      <c r="F62" s="44"/>
      <c r="G62" s="44"/>
      <c r="H62" s="44"/>
      <c r="I62" s="47"/>
      <c r="J62" s="43"/>
      <c r="K62" s="909"/>
      <c r="L62" s="909"/>
      <c r="M62" s="909"/>
      <c r="N62" s="909"/>
      <c r="O62" s="909"/>
      <c r="P62" s="909"/>
      <c r="Q62" s="909"/>
      <c r="R62" s="909"/>
      <c r="S62" s="909"/>
      <c r="T62" s="909"/>
      <c r="U62" s="909"/>
      <c r="V62" s="909"/>
      <c r="W62" s="909"/>
      <c r="X62" s="909"/>
      <c r="Y62" s="909"/>
      <c r="Z62" s="909"/>
      <c r="AA62" s="44"/>
      <c r="AB62" s="44"/>
      <c r="AC62" s="44"/>
      <c r="AD62" s="44"/>
      <c r="AE62" s="44"/>
      <c r="AF62" s="44"/>
      <c r="AG62" s="38"/>
      <c r="AH62" s="10"/>
      <c r="AI62" s="10"/>
      <c r="AJ62" s="240"/>
      <c r="AK62" s="375"/>
      <c r="AL62" s="240"/>
      <c r="AM62" s="240"/>
      <c r="AN62" s="240"/>
      <c r="AO62" s="240"/>
      <c r="AP62" s="240"/>
      <c r="AQ62" s="240"/>
      <c r="AR62" s="240"/>
      <c r="AS62" s="240"/>
      <c r="AT62" s="240"/>
      <c r="AU62" s="240"/>
      <c r="AV62" s="240"/>
      <c r="AW62" s="240"/>
      <c r="AX62" s="240"/>
      <c r="AY62" s="240"/>
      <c r="AZ62" s="240"/>
      <c r="BA62" s="240"/>
      <c r="BB62" s="240"/>
      <c r="BC62" s="240"/>
    </row>
    <row r="63" spans="1:55" s="241" customFormat="1" ht="12.75" customHeight="1">
      <c r="A63" s="9"/>
      <c r="B63" s="9"/>
      <c r="C63" s="45"/>
      <c r="D63" s="46"/>
      <c r="E63" s="44"/>
      <c r="F63" s="44"/>
      <c r="G63" s="44"/>
      <c r="H63" s="44"/>
      <c r="I63" s="47"/>
      <c r="J63" s="43"/>
      <c r="K63" s="909"/>
      <c r="L63" s="909"/>
      <c r="M63" s="909"/>
      <c r="N63" s="909"/>
      <c r="O63" s="909"/>
      <c r="P63" s="909"/>
      <c r="Q63" s="909"/>
      <c r="R63" s="909"/>
      <c r="S63" s="909"/>
      <c r="T63" s="909"/>
      <c r="U63" s="909"/>
      <c r="V63" s="909"/>
      <c r="W63" s="909"/>
      <c r="X63" s="909"/>
      <c r="Y63" s="909"/>
      <c r="Z63" s="909"/>
      <c r="AA63" s="44"/>
      <c r="AB63" s="44"/>
      <c r="AC63" s="44"/>
      <c r="AD63" s="44"/>
      <c r="AE63" s="44"/>
      <c r="AF63" s="44"/>
      <c r="AG63" s="38"/>
      <c r="AH63" s="10"/>
      <c r="AI63" s="10"/>
      <c r="AJ63" s="240"/>
      <c r="AK63" s="375"/>
      <c r="AL63" s="240"/>
      <c r="AM63" s="240"/>
      <c r="AN63" s="240"/>
      <c r="AO63" s="240"/>
      <c r="AP63" s="240"/>
      <c r="AQ63" s="240"/>
      <c r="AR63" s="240"/>
      <c r="AS63" s="240"/>
      <c r="AT63" s="240"/>
      <c r="AU63" s="240"/>
      <c r="AV63" s="240"/>
      <c r="AW63" s="240"/>
      <c r="AX63" s="240"/>
      <c r="AY63" s="240"/>
      <c r="AZ63" s="240"/>
      <c r="BA63" s="240"/>
      <c r="BB63" s="240"/>
      <c r="BC63" s="240"/>
    </row>
    <row r="64" spans="1:55" s="241" customFormat="1" ht="12" customHeight="1">
      <c r="A64" s="9"/>
      <c r="B64" s="9"/>
      <c r="C64" s="45"/>
      <c r="D64" s="48"/>
      <c r="E64" s="49"/>
      <c r="F64" s="49"/>
      <c r="G64" s="49"/>
      <c r="H64" s="49"/>
      <c r="I64" s="50"/>
      <c r="J64" s="51"/>
      <c r="K64" s="49"/>
      <c r="L64" s="272"/>
      <c r="M64" s="49"/>
      <c r="N64" s="49"/>
      <c r="O64" s="49"/>
      <c r="P64" s="49"/>
      <c r="Q64" s="49"/>
      <c r="R64" s="49"/>
      <c r="S64" s="49"/>
      <c r="T64" s="49"/>
      <c r="U64" s="49"/>
      <c r="V64" s="49"/>
      <c r="W64" s="49"/>
      <c r="X64" s="49"/>
      <c r="Y64" s="49"/>
      <c r="Z64" s="49"/>
      <c r="AA64" s="49"/>
      <c r="AB64" s="49"/>
      <c r="AC64" s="49"/>
      <c r="AD64" s="49"/>
      <c r="AE64" s="49"/>
      <c r="AF64" s="49"/>
      <c r="AG64" s="38"/>
      <c r="AH64" s="10"/>
      <c r="AI64" s="10"/>
      <c r="AJ64" s="240"/>
      <c r="AK64" s="375">
        <v>1</v>
      </c>
      <c r="AL64" s="240"/>
      <c r="AM64" s="240"/>
      <c r="AN64" s="240"/>
      <c r="AO64" s="240"/>
      <c r="AP64" s="240"/>
      <c r="AQ64" s="240"/>
      <c r="AR64" s="240"/>
      <c r="AS64" s="240"/>
      <c r="AT64" s="240"/>
      <c r="AU64" s="240"/>
      <c r="AV64" s="240"/>
      <c r="AW64" s="240"/>
      <c r="AX64" s="240"/>
      <c r="AY64" s="240"/>
      <c r="AZ64" s="240"/>
      <c r="BA64" s="240"/>
      <c r="BB64" s="240"/>
      <c r="BC64" s="240"/>
    </row>
    <row r="65" spans="1:55" s="241" customFormat="1" ht="9.75" customHeight="1">
      <c r="A65" s="9"/>
      <c r="B65" s="10"/>
      <c r="C65" s="10"/>
      <c r="D65" s="10"/>
      <c r="E65" s="10"/>
      <c r="F65" s="10"/>
      <c r="G65" s="10"/>
      <c r="H65" s="10"/>
      <c r="I65" s="10"/>
      <c r="J65" s="12"/>
      <c r="K65" s="10"/>
      <c r="L65" s="266"/>
      <c r="M65" s="10"/>
      <c r="N65" s="10"/>
      <c r="O65" s="10"/>
      <c r="P65" s="10"/>
      <c r="Q65" s="10"/>
      <c r="R65" s="10"/>
      <c r="S65" s="10"/>
      <c r="T65" s="10"/>
      <c r="U65" s="10"/>
      <c r="V65" s="10"/>
      <c r="W65" s="10"/>
      <c r="X65" s="10"/>
      <c r="Y65" s="10"/>
      <c r="Z65" s="10"/>
      <c r="AA65" s="10"/>
      <c r="AB65" s="10"/>
      <c r="AC65" s="10"/>
      <c r="AD65" s="10"/>
      <c r="AE65" s="10"/>
      <c r="AF65" s="11"/>
      <c r="AG65" s="10"/>
      <c r="AH65" s="10"/>
      <c r="AI65" s="358" t="s">
        <v>381</v>
      </c>
      <c r="AJ65" s="240"/>
      <c r="AK65" s="375"/>
      <c r="AL65" s="240"/>
      <c r="AM65" s="240"/>
      <c r="AN65" s="240"/>
      <c r="AO65" s="240"/>
      <c r="AP65" s="240"/>
      <c r="AQ65" s="240"/>
      <c r="AR65" s="240"/>
      <c r="AS65" s="240"/>
      <c r="AT65" s="240"/>
      <c r="AU65" s="240"/>
      <c r="AV65" s="240"/>
      <c r="AW65" s="240"/>
      <c r="AX65" s="240"/>
      <c r="AY65" s="240"/>
      <c r="AZ65" s="240"/>
      <c r="BA65" s="240"/>
      <c r="BB65" s="240"/>
      <c r="BC65" s="240"/>
    </row>
    <row r="66" spans="1:55" s="241" customFormat="1" ht="10.5" customHeight="1">
      <c r="A66" s="9"/>
      <c r="B66" s="10"/>
      <c r="C66" s="10"/>
      <c r="D66" s="10"/>
      <c r="E66" s="10"/>
      <c r="F66" s="10"/>
      <c r="G66" s="10"/>
      <c r="H66" s="10"/>
      <c r="I66" s="10"/>
      <c r="J66" s="12"/>
      <c r="K66" s="10"/>
      <c r="L66" s="266"/>
      <c r="M66" s="10"/>
      <c r="N66" s="10"/>
      <c r="O66" s="10"/>
      <c r="P66" s="10"/>
      <c r="Q66" s="10"/>
      <c r="R66" s="10"/>
      <c r="S66" s="10"/>
      <c r="T66" s="10"/>
      <c r="U66" s="10"/>
      <c r="V66" s="10"/>
      <c r="W66" s="10"/>
      <c r="X66" s="10"/>
      <c r="Y66" s="10"/>
      <c r="Z66" s="10"/>
      <c r="AA66" s="10"/>
      <c r="AB66" s="10"/>
      <c r="AC66" s="10"/>
      <c r="AD66" s="10"/>
      <c r="AE66" s="10"/>
      <c r="AF66" s="11"/>
      <c r="AG66" s="10"/>
      <c r="AH66" s="10"/>
      <c r="AI66" s="358"/>
      <c r="AJ66" s="240"/>
      <c r="AK66" s="375"/>
      <c r="AL66" s="240"/>
      <c r="AM66" s="240"/>
      <c r="AN66" s="240"/>
      <c r="AO66" s="240"/>
      <c r="AP66" s="240"/>
      <c r="AQ66" s="240"/>
      <c r="AR66" s="240"/>
      <c r="AS66" s="240"/>
      <c r="AT66" s="240"/>
      <c r="AU66" s="240"/>
      <c r="AV66" s="240"/>
      <c r="AW66" s="240"/>
      <c r="AX66" s="240"/>
      <c r="AY66" s="240"/>
      <c r="AZ66" s="240"/>
      <c r="BA66" s="240"/>
      <c r="BB66" s="240"/>
      <c r="BC66" s="240"/>
    </row>
    <row r="67" spans="1:70" s="241" customFormat="1" ht="12" customHeight="1">
      <c r="A67" s="124"/>
      <c r="B67" s="124"/>
      <c r="C67" s="124"/>
      <c r="D67" s="124"/>
      <c r="E67" s="124"/>
      <c r="F67" s="124"/>
      <c r="G67" s="124"/>
      <c r="H67" s="124"/>
      <c r="I67" s="124"/>
      <c r="J67" s="124"/>
      <c r="K67" s="124"/>
      <c r="L67" s="472"/>
      <c r="M67" s="124"/>
      <c r="N67" s="124"/>
      <c r="O67" s="124"/>
      <c r="P67" s="124"/>
      <c r="Q67" s="124"/>
      <c r="R67" s="124"/>
      <c r="S67" s="124"/>
      <c r="T67" s="124"/>
      <c r="U67" s="473"/>
      <c r="V67" s="473"/>
      <c r="W67" s="473"/>
      <c r="X67" s="473"/>
      <c r="Y67" s="124"/>
      <c r="Z67" s="124"/>
      <c r="AA67" s="124"/>
      <c r="AB67" s="124"/>
      <c r="AC67" s="124"/>
      <c r="AD67" s="124"/>
      <c r="AE67" s="124"/>
      <c r="AF67" s="124"/>
      <c r="AG67" s="124"/>
      <c r="AH67" s="124"/>
      <c r="AI67" s="474" t="s">
        <v>1</v>
      </c>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row>
    <row r="68" spans="1:70" s="241" customFormat="1" ht="14.25">
      <c r="A68" s="8"/>
      <c r="B68" s="475" t="s">
        <v>507</v>
      </c>
      <c r="C68" s="124"/>
      <c r="D68" s="124"/>
      <c r="E68" s="124"/>
      <c r="F68" s="124"/>
      <c r="G68" s="124"/>
      <c r="H68" s="124"/>
      <c r="I68" s="124"/>
      <c r="J68" s="192"/>
      <c r="K68" s="8"/>
      <c r="L68" s="476"/>
      <c r="M68" s="8"/>
      <c r="N68" s="8"/>
      <c r="O68" s="8"/>
      <c r="P68" s="192"/>
      <c r="Q68" s="192"/>
      <c r="R68" s="192"/>
      <c r="S68" s="192"/>
      <c r="T68" s="192"/>
      <c r="U68" s="193"/>
      <c r="V68" s="193"/>
      <c r="W68" s="193"/>
      <c r="X68" s="193"/>
      <c r="Y68" s="8"/>
      <c r="Z68" s="8"/>
      <c r="AA68" s="8"/>
      <c r="AB68" s="8"/>
      <c r="AC68" s="8"/>
      <c r="AD68" s="8"/>
      <c r="AE68" s="8"/>
      <c r="AF68" s="8"/>
      <c r="AG68" s="8"/>
      <c r="AH68" s="8"/>
      <c r="AI68" s="477"/>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row>
    <row r="69" spans="1:70" s="241" customFormat="1" ht="18" customHeight="1" thickBot="1">
      <c r="A69" s="8"/>
      <c r="B69" s="53" t="s">
        <v>508</v>
      </c>
      <c r="C69" s="124"/>
      <c r="D69" s="124"/>
      <c r="E69" s="124"/>
      <c r="F69" s="124"/>
      <c r="G69" s="124"/>
      <c r="H69" s="124"/>
      <c r="I69" s="124"/>
      <c r="J69" s="192"/>
      <c r="K69" s="57" t="s">
        <v>509</v>
      </c>
      <c r="L69" s="476"/>
      <c r="M69" s="8"/>
      <c r="N69" s="8"/>
      <c r="O69" s="8"/>
      <c r="P69" s="192"/>
      <c r="Q69" s="192"/>
      <c r="R69" s="192"/>
      <c r="S69" s="192"/>
      <c r="T69" s="192"/>
      <c r="U69" s="193"/>
      <c r="V69" s="193"/>
      <c r="W69" s="193"/>
      <c r="X69" s="193"/>
      <c r="Y69" s="8"/>
      <c r="Z69" s="8"/>
      <c r="AA69" s="8"/>
      <c r="AB69" s="8"/>
      <c r="AC69" s="8"/>
      <c r="AD69" s="8"/>
      <c r="AE69" s="8"/>
      <c r="AF69" s="8"/>
      <c r="AG69" s="8"/>
      <c r="AH69" s="8"/>
      <c r="AI69" s="11" t="s">
        <v>281</v>
      </c>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row>
    <row r="70" spans="1:70" s="241" customFormat="1" ht="12" customHeight="1">
      <c r="A70" s="8"/>
      <c r="B70" s="478"/>
      <c r="C70" s="479"/>
      <c r="D70" s="924" t="s">
        <v>71</v>
      </c>
      <c r="E70" s="925"/>
      <c r="F70" s="926"/>
      <c r="G70" s="924" t="s">
        <v>72</v>
      </c>
      <c r="H70" s="925"/>
      <c r="I70" s="930"/>
      <c r="J70" s="932" t="s">
        <v>510</v>
      </c>
      <c r="K70" s="932"/>
      <c r="L70" s="932"/>
      <c r="M70" s="932"/>
      <c r="N70" s="932"/>
      <c r="O70" s="932"/>
      <c r="P70" s="932"/>
      <c r="Q70" s="932"/>
      <c r="R70" s="932"/>
      <c r="S70" s="932"/>
      <c r="T70" s="933" t="s">
        <v>2</v>
      </c>
      <c r="U70" s="932"/>
      <c r="V70" s="932"/>
      <c r="W70" s="932"/>
      <c r="X70" s="932"/>
      <c r="Y70" s="932"/>
      <c r="Z70" s="932"/>
      <c r="AA70" s="932"/>
      <c r="AB70" s="932"/>
      <c r="AC70" s="932"/>
      <c r="AD70" s="932"/>
      <c r="AE70" s="932"/>
      <c r="AF70" s="932"/>
      <c r="AG70" s="932"/>
      <c r="AH70" s="932"/>
      <c r="AI70" s="934"/>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row>
    <row r="71" spans="1:70" s="241" customFormat="1" ht="12" customHeight="1">
      <c r="A71" s="8"/>
      <c r="B71" s="480"/>
      <c r="C71" s="312"/>
      <c r="D71" s="927"/>
      <c r="E71" s="928"/>
      <c r="F71" s="929"/>
      <c r="G71" s="927"/>
      <c r="H71" s="928"/>
      <c r="I71" s="931"/>
      <c r="J71" s="935" t="s">
        <v>3</v>
      </c>
      <c r="K71" s="936"/>
      <c r="L71" s="939" t="s">
        <v>13</v>
      </c>
      <c r="M71" s="940"/>
      <c r="N71" s="940"/>
      <c r="O71" s="941"/>
      <c r="P71" s="945" t="s">
        <v>4</v>
      </c>
      <c r="Q71" s="946"/>
      <c r="R71" s="946"/>
      <c r="S71" s="946"/>
      <c r="T71" s="481"/>
      <c r="U71" s="688" t="s">
        <v>5</v>
      </c>
      <c r="V71" s="688"/>
      <c r="W71" s="688"/>
      <c r="X71" s="482"/>
      <c r="Y71" s="939" t="s">
        <v>6</v>
      </c>
      <c r="Z71" s="940"/>
      <c r="AA71" s="941"/>
      <c r="AB71" s="947" t="s">
        <v>7</v>
      </c>
      <c r="AC71" s="948"/>
      <c r="AD71" s="948"/>
      <c r="AE71" s="948"/>
      <c r="AF71" s="948"/>
      <c r="AG71" s="948"/>
      <c r="AH71" s="948"/>
      <c r="AI71" s="949"/>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row>
    <row r="72" spans="1:70" s="241" customFormat="1" ht="12" customHeight="1" thickBot="1">
      <c r="A72" s="8"/>
      <c r="B72" s="480"/>
      <c r="C72" s="312"/>
      <c r="D72" s="927"/>
      <c r="E72" s="928"/>
      <c r="F72" s="929"/>
      <c r="G72" s="927"/>
      <c r="H72" s="928"/>
      <c r="I72" s="931"/>
      <c r="J72" s="937"/>
      <c r="K72" s="938"/>
      <c r="L72" s="942"/>
      <c r="M72" s="943"/>
      <c r="N72" s="943"/>
      <c r="O72" s="944"/>
      <c r="P72" s="483">
        <v>1</v>
      </c>
      <c r="Q72" s="483">
        <v>2</v>
      </c>
      <c r="R72" s="483">
        <v>3</v>
      </c>
      <c r="S72" s="484">
        <v>4</v>
      </c>
      <c r="T72" s="440"/>
      <c r="U72" s="598"/>
      <c r="V72" s="598"/>
      <c r="W72" s="598"/>
      <c r="X72" s="485"/>
      <c r="Y72" s="927"/>
      <c r="Z72" s="928"/>
      <c r="AA72" s="929"/>
      <c r="AB72" s="486"/>
      <c r="AC72" s="950" t="s">
        <v>8</v>
      </c>
      <c r="AD72" s="950"/>
      <c r="AE72" s="487"/>
      <c r="AF72" s="488"/>
      <c r="AG72" s="950" t="s">
        <v>9</v>
      </c>
      <c r="AH72" s="950"/>
      <c r="AI72" s="489"/>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row>
    <row r="73" spans="1:70" s="241" customFormat="1" ht="12" customHeight="1" thickTop="1">
      <c r="A73" s="8"/>
      <c r="B73" s="561" t="s">
        <v>48</v>
      </c>
      <c r="C73" s="562"/>
      <c r="D73" s="951" t="s">
        <v>511</v>
      </c>
      <c r="E73" s="952"/>
      <c r="F73" s="953"/>
      <c r="G73" s="580" t="s">
        <v>512</v>
      </c>
      <c r="H73" s="581"/>
      <c r="I73" s="582"/>
      <c r="J73" s="73" t="s">
        <v>351</v>
      </c>
      <c r="K73" s="74" t="s">
        <v>12</v>
      </c>
      <c r="L73" s="549"/>
      <c r="M73" s="550"/>
      <c r="N73" s="550"/>
      <c r="O73" s="551"/>
      <c r="P73" s="75" t="s">
        <v>351</v>
      </c>
      <c r="Q73" s="75" t="s">
        <v>64</v>
      </c>
      <c r="R73" s="75"/>
      <c r="S73" s="77"/>
      <c r="T73" s="406" t="str">
        <f>IF(Y73="【A・B・C】","□","■")</f>
        <v>□</v>
      </c>
      <c r="U73" s="832" t="s">
        <v>513</v>
      </c>
      <c r="V73" s="832"/>
      <c r="W73" s="832"/>
      <c r="X73" s="833"/>
      <c r="Y73" s="605" t="s">
        <v>20</v>
      </c>
      <c r="Z73" s="606"/>
      <c r="AA73" s="607"/>
      <c r="AB73" s="605" t="s">
        <v>19</v>
      </c>
      <c r="AC73" s="606"/>
      <c r="AD73" s="606"/>
      <c r="AE73" s="607"/>
      <c r="AF73" s="606" t="s">
        <v>19</v>
      </c>
      <c r="AG73" s="606"/>
      <c r="AH73" s="606"/>
      <c r="AI73" s="684"/>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row>
    <row r="74" spans="1:70" s="241" customFormat="1" ht="12" customHeight="1">
      <c r="A74" s="8"/>
      <c r="B74" s="563" t="s">
        <v>50</v>
      </c>
      <c r="C74" s="564"/>
      <c r="D74" s="490"/>
      <c r="E74" s="491"/>
      <c r="F74" s="492"/>
      <c r="G74" s="829" t="s">
        <v>514</v>
      </c>
      <c r="H74" s="830"/>
      <c r="I74" s="831"/>
      <c r="J74" s="80"/>
      <c r="K74" s="81"/>
      <c r="L74" s="400"/>
      <c r="M74" s="400"/>
      <c r="N74" s="400"/>
      <c r="O74" s="400"/>
      <c r="P74" s="82"/>
      <c r="Q74" s="82"/>
      <c r="R74" s="82"/>
      <c r="S74" s="83"/>
      <c r="T74" s="339"/>
      <c r="U74" s="537"/>
      <c r="V74" s="537"/>
      <c r="W74" s="537"/>
      <c r="X74" s="538"/>
      <c r="Y74" s="87"/>
      <c r="Z74" s="85"/>
      <c r="AA74" s="86"/>
      <c r="AB74" s="85"/>
      <c r="AC74" s="85"/>
      <c r="AD74" s="85"/>
      <c r="AE74" s="86"/>
      <c r="AF74" s="85"/>
      <c r="AG74" s="85"/>
      <c r="AH74" s="85"/>
      <c r="AI74" s="88"/>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row>
    <row r="75" spans="1:70" s="241" customFormat="1" ht="12" customHeight="1">
      <c r="A75" s="8"/>
      <c r="B75" s="563" t="s">
        <v>11</v>
      </c>
      <c r="C75" s="564"/>
      <c r="D75" s="490"/>
      <c r="E75" s="491"/>
      <c r="F75" s="492"/>
      <c r="G75" s="829"/>
      <c r="H75" s="830"/>
      <c r="I75" s="831"/>
      <c r="J75" s="80"/>
      <c r="K75" s="81"/>
      <c r="L75" s="549"/>
      <c r="M75" s="550"/>
      <c r="N75" s="550"/>
      <c r="O75" s="551"/>
      <c r="P75" s="82" t="s">
        <v>351</v>
      </c>
      <c r="Q75" s="82" t="s">
        <v>0</v>
      </c>
      <c r="R75" s="82"/>
      <c r="S75" s="83"/>
      <c r="T75" s="66" t="str">
        <f>IF(Y75="【A・B・C】","□","■")</f>
        <v>□</v>
      </c>
      <c r="U75" s="559" t="s">
        <v>515</v>
      </c>
      <c r="V75" s="559"/>
      <c r="W75" s="559"/>
      <c r="X75" s="560"/>
      <c r="Y75" s="534" t="s">
        <v>20</v>
      </c>
      <c r="Z75" s="535"/>
      <c r="AA75" s="536"/>
      <c r="AB75" s="87"/>
      <c r="AC75" s="85"/>
      <c r="AD75" s="85"/>
      <c r="AE75" s="86"/>
      <c r="AF75" s="87"/>
      <c r="AG75" s="85"/>
      <c r="AH75" s="85"/>
      <c r="AI75" s="88"/>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row>
    <row r="76" spans="1:70" s="241" customFormat="1" ht="12" customHeight="1">
      <c r="A76" s="8"/>
      <c r="B76" s="563" t="s">
        <v>516</v>
      </c>
      <c r="C76" s="564"/>
      <c r="D76" s="954" t="s">
        <v>517</v>
      </c>
      <c r="E76" s="955"/>
      <c r="F76" s="956"/>
      <c r="G76" s="390"/>
      <c r="H76" s="391"/>
      <c r="I76" s="392"/>
      <c r="J76" s="80"/>
      <c r="K76" s="81"/>
      <c r="L76" s="493"/>
      <c r="M76" s="430"/>
      <c r="N76" s="161"/>
      <c r="O76" s="162"/>
      <c r="P76" s="82"/>
      <c r="Q76" s="82"/>
      <c r="R76" s="82"/>
      <c r="S76" s="83"/>
      <c r="T76" s="339"/>
      <c r="U76" s="537"/>
      <c r="V76" s="537"/>
      <c r="W76" s="537"/>
      <c r="X76" s="538"/>
      <c r="Y76" s="87"/>
      <c r="Z76" s="85"/>
      <c r="AA76" s="86"/>
      <c r="AB76" s="85"/>
      <c r="AC76" s="85"/>
      <c r="AD76" s="85"/>
      <c r="AE76" s="86"/>
      <c r="AF76" s="85"/>
      <c r="AG76" s="85"/>
      <c r="AH76" s="85"/>
      <c r="AI76" s="88"/>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c r="BI76" s="240"/>
      <c r="BJ76" s="240"/>
      <c r="BK76" s="240"/>
      <c r="BL76" s="240"/>
      <c r="BM76" s="240"/>
      <c r="BN76" s="240"/>
      <c r="BO76" s="240"/>
      <c r="BP76" s="240"/>
      <c r="BQ76" s="240"/>
      <c r="BR76" s="240"/>
    </row>
    <row r="77" spans="1:70" s="241" customFormat="1" ht="12" customHeight="1">
      <c r="A77" s="8"/>
      <c r="B77" s="480"/>
      <c r="C77" s="312"/>
      <c r="D77" s="490"/>
      <c r="E77" s="491"/>
      <c r="F77" s="492"/>
      <c r="G77" s="390"/>
      <c r="H77" s="391"/>
      <c r="I77" s="392"/>
      <c r="J77" s="80"/>
      <c r="K77" s="81"/>
      <c r="L77" s="549"/>
      <c r="M77" s="957"/>
      <c r="N77" s="957"/>
      <c r="O77" s="958"/>
      <c r="P77" s="82"/>
      <c r="Q77" s="82" t="s">
        <v>351</v>
      </c>
      <c r="R77" s="82" t="s">
        <v>64</v>
      </c>
      <c r="S77" s="83"/>
      <c r="T77" s="66" t="str">
        <f>IF(Y77="【A・B・C】","□","■")</f>
        <v>□</v>
      </c>
      <c r="U77" s="559" t="s">
        <v>518</v>
      </c>
      <c r="V77" s="559"/>
      <c r="W77" s="559"/>
      <c r="X77" s="560"/>
      <c r="Y77" s="534" t="s">
        <v>20</v>
      </c>
      <c r="Z77" s="535"/>
      <c r="AA77" s="536"/>
      <c r="AB77" s="85"/>
      <c r="AC77" s="85"/>
      <c r="AD77" s="85"/>
      <c r="AE77" s="86"/>
      <c r="AF77" s="85"/>
      <c r="AG77" s="85"/>
      <c r="AH77" s="85"/>
      <c r="AI77" s="88"/>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row>
    <row r="78" spans="1:70" s="241" customFormat="1" ht="12" customHeight="1">
      <c r="A78" s="8"/>
      <c r="B78" s="480"/>
      <c r="C78" s="312"/>
      <c r="D78" s="490"/>
      <c r="E78" s="491"/>
      <c r="F78" s="492"/>
      <c r="G78" s="390"/>
      <c r="H78" s="391"/>
      <c r="I78" s="392"/>
      <c r="J78" s="80"/>
      <c r="K78" s="81"/>
      <c r="L78" s="493"/>
      <c r="M78" s="430"/>
      <c r="N78" s="161"/>
      <c r="O78" s="162"/>
      <c r="P78" s="82"/>
      <c r="Q78" s="82"/>
      <c r="R78" s="82"/>
      <c r="S78" s="83"/>
      <c r="T78" s="66"/>
      <c r="U78" s="559" t="s">
        <v>78</v>
      </c>
      <c r="V78" s="559"/>
      <c r="W78" s="559"/>
      <c r="X78" s="560"/>
      <c r="Y78" s="87"/>
      <c r="Z78" s="85"/>
      <c r="AA78" s="86"/>
      <c r="AB78" s="85"/>
      <c r="AC78" s="85"/>
      <c r="AD78" s="85"/>
      <c r="AE78" s="86"/>
      <c r="AF78" s="85"/>
      <c r="AG78" s="85"/>
      <c r="AH78" s="85"/>
      <c r="AI78" s="88"/>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row>
    <row r="79" spans="1:70" s="241" customFormat="1" ht="12" customHeight="1">
      <c r="A79" s="8"/>
      <c r="B79" s="480"/>
      <c r="C79" s="312"/>
      <c r="D79" s="959" t="s">
        <v>279</v>
      </c>
      <c r="E79" s="960"/>
      <c r="F79" s="961"/>
      <c r="G79" s="390"/>
      <c r="H79" s="391"/>
      <c r="I79" s="392"/>
      <c r="J79" s="94"/>
      <c r="K79" s="81"/>
      <c r="L79" s="549"/>
      <c r="M79" s="550"/>
      <c r="N79" s="550"/>
      <c r="O79" s="551"/>
      <c r="P79" s="82" t="s">
        <v>351</v>
      </c>
      <c r="Q79" s="82" t="s">
        <v>351</v>
      </c>
      <c r="R79" s="82" t="s">
        <v>519</v>
      </c>
      <c r="S79" s="83"/>
      <c r="T79" s="66" t="str">
        <f>IF(Y79="【A・B・C】","□","■")</f>
        <v>□</v>
      </c>
      <c r="U79" s="559" t="s">
        <v>518</v>
      </c>
      <c r="V79" s="559"/>
      <c r="W79" s="559"/>
      <c r="X79" s="560"/>
      <c r="Y79" s="534" t="s">
        <v>20</v>
      </c>
      <c r="Z79" s="535"/>
      <c r="AA79" s="536"/>
      <c r="AB79" s="85"/>
      <c r="AC79" s="85"/>
      <c r="AD79" s="85"/>
      <c r="AE79" s="86"/>
      <c r="AF79" s="85"/>
      <c r="AG79" s="85"/>
      <c r="AH79" s="85"/>
      <c r="AI79" s="88"/>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row>
    <row r="80" spans="1:70" s="241" customFormat="1" ht="12" customHeight="1">
      <c r="A80" s="8"/>
      <c r="B80" s="480"/>
      <c r="C80" s="312"/>
      <c r="D80" s="959" t="s">
        <v>130</v>
      </c>
      <c r="E80" s="960"/>
      <c r="F80" s="961"/>
      <c r="G80" s="390"/>
      <c r="H80" s="391"/>
      <c r="I80" s="392"/>
      <c r="J80" s="80"/>
      <c r="K80" s="81"/>
      <c r="L80" s="493"/>
      <c r="M80" s="430"/>
      <c r="N80" s="161"/>
      <c r="O80" s="162"/>
      <c r="P80" s="82"/>
      <c r="Q80" s="82"/>
      <c r="R80" s="82"/>
      <c r="S80" s="83"/>
      <c r="T80" s="66"/>
      <c r="U80" s="559" t="s">
        <v>61</v>
      </c>
      <c r="V80" s="559"/>
      <c r="W80" s="559"/>
      <c r="X80" s="560"/>
      <c r="Y80" s="87"/>
      <c r="Z80" s="85"/>
      <c r="AA80" s="86"/>
      <c r="AB80" s="85"/>
      <c r="AC80" s="85"/>
      <c r="AD80" s="85"/>
      <c r="AE80" s="86"/>
      <c r="AF80" s="85"/>
      <c r="AG80" s="85"/>
      <c r="AH80" s="85"/>
      <c r="AI80" s="88"/>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c r="BK80" s="240"/>
      <c r="BL80" s="240"/>
      <c r="BM80" s="240"/>
      <c r="BN80" s="240"/>
      <c r="BO80" s="240"/>
      <c r="BP80" s="240"/>
      <c r="BQ80" s="240"/>
      <c r="BR80" s="240"/>
    </row>
    <row r="81" spans="1:70" s="241" customFormat="1" ht="12" customHeight="1">
      <c r="A81" s="8"/>
      <c r="B81" s="480"/>
      <c r="C81" s="312"/>
      <c r="D81" s="490"/>
      <c r="E81" s="491"/>
      <c r="F81" s="492"/>
      <c r="G81" s="390"/>
      <c r="H81" s="391"/>
      <c r="I81" s="392"/>
      <c r="J81" s="80"/>
      <c r="K81" s="81"/>
      <c r="L81" s="549"/>
      <c r="M81" s="550"/>
      <c r="N81" s="550"/>
      <c r="O81" s="551"/>
      <c r="P81" s="82" t="s">
        <v>351</v>
      </c>
      <c r="Q81" s="82" t="s">
        <v>520</v>
      </c>
      <c r="R81" s="82"/>
      <c r="S81" s="83"/>
      <c r="T81" s="66" t="str">
        <f>IF(Y81="【A・B・C】","□","■")</f>
        <v>□</v>
      </c>
      <c r="U81" s="559" t="s">
        <v>79</v>
      </c>
      <c r="V81" s="559"/>
      <c r="W81" s="559"/>
      <c r="X81" s="560"/>
      <c r="Y81" s="534" t="s">
        <v>20</v>
      </c>
      <c r="Z81" s="535"/>
      <c r="AA81" s="536"/>
      <c r="AB81" s="85"/>
      <c r="AC81" s="85"/>
      <c r="AD81" s="85"/>
      <c r="AE81" s="86"/>
      <c r="AF81" s="85"/>
      <c r="AG81" s="85"/>
      <c r="AH81" s="85"/>
      <c r="AI81" s="88"/>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row>
    <row r="82" spans="1:70" s="241" customFormat="1" ht="12" customHeight="1">
      <c r="A82" s="8"/>
      <c r="B82" s="480"/>
      <c r="C82" s="312"/>
      <c r="D82" s="490"/>
      <c r="E82" s="491"/>
      <c r="F82" s="492"/>
      <c r="G82" s="390"/>
      <c r="H82" s="391"/>
      <c r="I82" s="392"/>
      <c r="J82" s="80"/>
      <c r="K82" s="81"/>
      <c r="L82" s="493"/>
      <c r="M82" s="430"/>
      <c r="N82" s="161"/>
      <c r="O82" s="162"/>
      <c r="P82" s="82"/>
      <c r="Q82" s="82"/>
      <c r="R82" s="82"/>
      <c r="S82" s="83"/>
      <c r="T82" s="339"/>
      <c r="U82" s="537"/>
      <c r="V82" s="537"/>
      <c r="W82" s="537"/>
      <c r="X82" s="538"/>
      <c r="Y82" s="87"/>
      <c r="Z82" s="85"/>
      <c r="AA82" s="86"/>
      <c r="AB82" s="85"/>
      <c r="AC82" s="85"/>
      <c r="AD82" s="85"/>
      <c r="AE82" s="86"/>
      <c r="AF82" s="85"/>
      <c r="AG82" s="85"/>
      <c r="AH82" s="85"/>
      <c r="AI82" s="88"/>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row>
    <row r="83" spans="1:70" s="241" customFormat="1" ht="12" customHeight="1">
      <c r="A83" s="8"/>
      <c r="B83" s="480"/>
      <c r="C83" s="312"/>
      <c r="D83" s="490"/>
      <c r="E83" s="491"/>
      <c r="F83" s="492"/>
      <c r="G83" s="390"/>
      <c r="H83" s="391"/>
      <c r="I83" s="392"/>
      <c r="J83" s="80"/>
      <c r="K83" s="81"/>
      <c r="L83" s="549"/>
      <c r="M83" s="550"/>
      <c r="N83" s="550"/>
      <c r="O83" s="551"/>
      <c r="P83" s="82" t="s">
        <v>351</v>
      </c>
      <c r="Q83" s="82" t="s">
        <v>351</v>
      </c>
      <c r="R83" s="82"/>
      <c r="S83" s="83"/>
      <c r="T83" s="66" t="str">
        <f>IF(Y83="【A・B・C】","□","■")</f>
        <v>□</v>
      </c>
      <c r="U83" s="559" t="s">
        <v>80</v>
      </c>
      <c r="V83" s="559"/>
      <c r="W83" s="559"/>
      <c r="X83" s="560"/>
      <c r="Y83" s="534" t="s">
        <v>20</v>
      </c>
      <c r="Z83" s="535"/>
      <c r="AA83" s="536"/>
      <c r="AB83" s="85"/>
      <c r="AC83" s="85"/>
      <c r="AD83" s="85"/>
      <c r="AE83" s="86"/>
      <c r="AF83" s="85"/>
      <c r="AG83" s="85"/>
      <c r="AH83" s="85"/>
      <c r="AI83" s="88"/>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row>
    <row r="84" spans="1:70" s="241" customFormat="1" ht="12" customHeight="1">
      <c r="A84" s="8"/>
      <c r="B84" s="480"/>
      <c r="C84" s="312"/>
      <c r="D84" s="490"/>
      <c r="E84" s="491"/>
      <c r="F84" s="492"/>
      <c r="G84" s="390"/>
      <c r="H84" s="391"/>
      <c r="I84" s="392"/>
      <c r="J84" s="80"/>
      <c r="K84" s="81"/>
      <c r="L84" s="493"/>
      <c r="M84" s="430"/>
      <c r="N84" s="161"/>
      <c r="O84" s="162"/>
      <c r="P84" s="82"/>
      <c r="Q84" s="82"/>
      <c r="R84" s="82"/>
      <c r="S84" s="83"/>
      <c r="T84" s="339"/>
      <c r="U84" s="537"/>
      <c r="V84" s="537"/>
      <c r="W84" s="537"/>
      <c r="X84" s="538"/>
      <c r="Y84" s="87"/>
      <c r="Z84" s="85"/>
      <c r="AA84" s="86"/>
      <c r="AB84" s="85"/>
      <c r="AC84" s="85"/>
      <c r="AD84" s="85"/>
      <c r="AE84" s="86"/>
      <c r="AF84" s="85"/>
      <c r="AG84" s="85"/>
      <c r="AH84" s="85"/>
      <c r="AI84" s="88"/>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0"/>
      <c r="BR84" s="240"/>
    </row>
    <row r="85" spans="1:70" s="241" customFormat="1" ht="12" customHeight="1">
      <c r="A85" s="8"/>
      <c r="B85" s="480"/>
      <c r="C85" s="312"/>
      <c r="D85" s="490"/>
      <c r="E85" s="491"/>
      <c r="F85" s="492"/>
      <c r="G85" s="390"/>
      <c r="H85" s="391"/>
      <c r="I85" s="392"/>
      <c r="J85" s="80"/>
      <c r="K85" s="81"/>
      <c r="L85" s="549"/>
      <c r="M85" s="550"/>
      <c r="N85" s="550"/>
      <c r="O85" s="551"/>
      <c r="P85" s="82" t="s">
        <v>351</v>
      </c>
      <c r="Q85" s="82" t="s">
        <v>351</v>
      </c>
      <c r="R85" s="82"/>
      <c r="S85" s="83"/>
      <c r="T85" s="66" t="str">
        <f>IF(Y85="【A・B・C】","□","■")</f>
        <v>□</v>
      </c>
      <c r="U85" s="559" t="s">
        <v>81</v>
      </c>
      <c r="V85" s="559"/>
      <c r="W85" s="559"/>
      <c r="X85" s="560"/>
      <c r="Y85" s="534" t="s">
        <v>20</v>
      </c>
      <c r="Z85" s="535"/>
      <c r="AA85" s="536"/>
      <c r="AB85" s="87"/>
      <c r="AC85" s="85"/>
      <c r="AD85" s="85"/>
      <c r="AE85" s="86"/>
      <c r="AF85" s="87"/>
      <c r="AG85" s="85"/>
      <c r="AH85" s="85"/>
      <c r="AI85" s="88"/>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row>
    <row r="86" spans="1:70" s="241" customFormat="1" ht="12" customHeight="1">
      <c r="A86" s="8"/>
      <c r="B86" s="480"/>
      <c r="C86" s="312"/>
      <c r="D86" s="490"/>
      <c r="E86" s="491"/>
      <c r="F86" s="492"/>
      <c r="G86" s="390"/>
      <c r="H86" s="391"/>
      <c r="I86" s="392"/>
      <c r="J86" s="80"/>
      <c r="K86" s="81"/>
      <c r="L86" s="400"/>
      <c r="M86" s="400"/>
      <c r="N86" s="400"/>
      <c r="O86" s="400"/>
      <c r="P86" s="82"/>
      <c r="Q86" s="82"/>
      <c r="R86" s="82"/>
      <c r="S86" s="83"/>
      <c r="T86" s="66"/>
      <c r="U86" s="559"/>
      <c r="V86" s="559"/>
      <c r="W86" s="559"/>
      <c r="X86" s="560"/>
      <c r="Y86" s="87"/>
      <c r="Z86" s="85"/>
      <c r="AA86" s="86"/>
      <c r="AB86" s="85"/>
      <c r="AC86" s="85"/>
      <c r="AD86" s="85"/>
      <c r="AE86" s="86"/>
      <c r="AF86" s="85"/>
      <c r="AG86" s="85"/>
      <c r="AH86" s="85"/>
      <c r="AI86" s="88"/>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c r="BI86" s="240"/>
      <c r="BJ86" s="240"/>
      <c r="BK86" s="240"/>
      <c r="BL86" s="240"/>
      <c r="BM86" s="240"/>
      <c r="BN86" s="240"/>
      <c r="BO86" s="240"/>
      <c r="BP86" s="240"/>
      <c r="BQ86" s="240"/>
      <c r="BR86" s="240"/>
    </row>
    <row r="87" spans="1:70" s="241" customFormat="1" ht="12" customHeight="1">
      <c r="A87" s="8"/>
      <c r="B87" s="480"/>
      <c r="C87" s="312"/>
      <c r="D87" s="490"/>
      <c r="E87" s="491"/>
      <c r="F87" s="492"/>
      <c r="G87" s="390"/>
      <c r="H87" s="391"/>
      <c r="I87" s="392"/>
      <c r="J87" s="80"/>
      <c r="K87" s="81"/>
      <c r="L87" s="419"/>
      <c r="M87" s="403"/>
      <c r="N87" s="403"/>
      <c r="O87" s="403"/>
      <c r="P87" s="104"/>
      <c r="Q87" s="82"/>
      <c r="R87" s="82"/>
      <c r="S87" s="83"/>
      <c r="T87" s="66"/>
      <c r="U87" s="559"/>
      <c r="V87" s="559"/>
      <c r="W87" s="559"/>
      <c r="X87" s="560"/>
      <c r="Y87" s="87"/>
      <c r="Z87" s="85"/>
      <c r="AA87" s="86"/>
      <c r="AB87" s="85"/>
      <c r="AC87" s="85"/>
      <c r="AD87" s="85"/>
      <c r="AE87" s="86"/>
      <c r="AF87" s="85"/>
      <c r="AG87" s="85"/>
      <c r="AH87" s="85"/>
      <c r="AI87" s="88"/>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row>
    <row r="88" spans="1:70" s="241" customFormat="1" ht="12" customHeight="1">
      <c r="A88" s="8"/>
      <c r="B88" s="480"/>
      <c r="C88" s="312"/>
      <c r="D88" s="812" t="s">
        <v>521</v>
      </c>
      <c r="E88" s="962"/>
      <c r="F88" s="963"/>
      <c r="G88" s="574" t="s">
        <v>84</v>
      </c>
      <c r="H88" s="575"/>
      <c r="I88" s="576"/>
      <c r="J88" s="92" t="s">
        <v>351</v>
      </c>
      <c r="K88" s="13" t="s">
        <v>12</v>
      </c>
      <c r="L88" s="549" t="s">
        <v>283</v>
      </c>
      <c r="M88" s="550"/>
      <c r="N88" s="550"/>
      <c r="O88" s="551"/>
      <c r="P88" s="82" t="s">
        <v>351</v>
      </c>
      <c r="Q88" s="93" t="s">
        <v>519</v>
      </c>
      <c r="R88" s="93"/>
      <c r="S88" s="14"/>
      <c r="T88" s="64" t="str">
        <f>IF(Y88="【A・B・C】","□","■")</f>
        <v>□</v>
      </c>
      <c r="U88" s="555" t="s">
        <v>85</v>
      </c>
      <c r="V88" s="555"/>
      <c r="W88" s="555"/>
      <c r="X88" s="556"/>
      <c r="Y88" s="531" t="s">
        <v>20</v>
      </c>
      <c r="Z88" s="532"/>
      <c r="AA88" s="533"/>
      <c r="AB88" s="531" t="s">
        <v>19</v>
      </c>
      <c r="AC88" s="532"/>
      <c r="AD88" s="532"/>
      <c r="AE88" s="533"/>
      <c r="AF88" s="531" t="s">
        <v>19</v>
      </c>
      <c r="AG88" s="532"/>
      <c r="AH88" s="532"/>
      <c r="AI88" s="539"/>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row>
    <row r="89" spans="1:70" s="241" customFormat="1" ht="12" customHeight="1">
      <c r="A89" s="8"/>
      <c r="B89" s="480"/>
      <c r="C89" s="312"/>
      <c r="D89" s="964"/>
      <c r="E89" s="965"/>
      <c r="F89" s="966"/>
      <c r="G89" s="390"/>
      <c r="H89" s="391"/>
      <c r="I89" s="392"/>
      <c r="J89" s="94"/>
      <c r="K89" s="81"/>
      <c r="L89" s="400"/>
      <c r="M89" s="400"/>
      <c r="N89" s="400"/>
      <c r="O89" s="400"/>
      <c r="P89" s="82"/>
      <c r="Q89" s="82"/>
      <c r="R89" s="82"/>
      <c r="S89" s="83"/>
      <c r="T89" s="66"/>
      <c r="U89" s="559" t="s">
        <v>522</v>
      </c>
      <c r="V89" s="559"/>
      <c r="W89" s="559"/>
      <c r="X89" s="560"/>
      <c r="Y89" s="87"/>
      <c r="Z89" s="85"/>
      <c r="AA89" s="86"/>
      <c r="AB89" s="97"/>
      <c r="AC89" s="98"/>
      <c r="AD89" s="98"/>
      <c r="AE89" s="81"/>
      <c r="AF89" s="98"/>
      <c r="AG89" s="98"/>
      <c r="AH89" s="98"/>
      <c r="AI89" s="468"/>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row>
    <row r="90" spans="1:70" s="241" customFormat="1" ht="12" customHeight="1">
      <c r="A90" s="8"/>
      <c r="B90" s="480"/>
      <c r="C90" s="312"/>
      <c r="D90" s="964"/>
      <c r="E90" s="965"/>
      <c r="F90" s="966"/>
      <c r="G90" s="390"/>
      <c r="H90" s="391"/>
      <c r="I90" s="392"/>
      <c r="J90" s="94"/>
      <c r="K90" s="81"/>
      <c r="L90" s="419"/>
      <c r="M90" s="403"/>
      <c r="N90" s="403"/>
      <c r="O90" s="420"/>
      <c r="P90" s="82"/>
      <c r="Q90" s="82"/>
      <c r="R90" s="82"/>
      <c r="S90" s="83"/>
      <c r="T90" s="347"/>
      <c r="U90" s="559"/>
      <c r="V90" s="559"/>
      <c r="W90" s="559"/>
      <c r="X90" s="560"/>
      <c r="Y90" s="87"/>
      <c r="Z90" s="85"/>
      <c r="AA90" s="86"/>
      <c r="AB90" s="87"/>
      <c r="AC90" s="85"/>
      <c r="AD90" s="85"/>
      <c r="AE90" s="86"/>
      <c r="AF90" s="85"/>
      <c r="AG90" s="85"/>
      <c r="AH90" s="85"/>
      <c r="AI90" s="88"/>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row>
    <row r="91" spans="1:70" s="241" customFormat="1" ht="12" customHeight="1">
      <c r="A91" s="8"/>
      <c r="B91" s="480"/>
      <c r="C91" s="312"/>
      <c r="D91" s="964"/>
      <c r="E91" s="965"/>
      <c r="F91" s="966"/>
      <c r="G91" s="574" t="s">
        <v>523</v>
      </c>
      <c r="H91" s="575"/>
      <c r="I91" s="576"/>
      <c r="J91" s="92" t="s">
        <v>351</v>
      </c>
      <c r="K91" s="13" t="s">
        <v>12</v>
      </c>
      <c r="L91" s="549"/>
      <c r="M91" s="550"/>
      <c r="N91" s="550"/>
      <c r="O91" s="551"/>
      <c r="P91" s="93" t="s">
        <v>351</v>
      </c>
      <c r="Q91" s="93" t="s">
        <v>524</v>
      </c>
      <c r="R91" s="93"/>
      <c r="S91" s="14"/>
      <c r="T91" s="64" t="str">
        <f>IF(Y91="【A・B・C】","□","■")</f>
        <v>□</v>
      </c>
      <c r="U91" s="555" t="s">
        <v>525</v>
      </c>
      <c r="V91" s="555"/>
      <c r="W91" s="555"/>
      <c r="X91" s="556"/>
      <c r="Y91" s="531" t="s">
        <v>20</v>
      </c>
      <c r="Z91" s="532"/>
      <c r="AA91" s="533"/>
      <c r="AB91" s="531" t="s">
        <v>19</v>
      </c>
      <c r="AC91" s="532"/>
      <c r="AD91" s="532"/>
      <c r="AE91" s="533"/>
      <c r="AF91" s="531" t="s">
        <v>19</v>
      </c>
      <c r="AG91" s="532"/>
      <c r="AH91" s="532"/>
      <c r="AI91" s="539"/>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row>
    <row r="92" spans="1:70" s="241" customFormat="1" ht="12" customHeight="1">
      <c r="A92" s="8"/>
      <c r="B92" s="480"/>
      <c r="C92" s="312"/>
      <c r="D92" s="964"/>
      <c r="E92" s="965"/>
      <c r="F92" s="966"/>
      <c r="G92" s="390"/>
      <c r="H92" s="391"/>
      <c r="I92" s="392"/>
      <c r="J92" s="94"/>
      <c r="K92" s="81"/>
      <c r="L92" s="400"/>
      <c r="M92" s="400"/>
      <c r="N92" s="400"/>
      <c r="O92" s="400"/>
      <c r="P92" s="82"/>
      <c r="Q92" s="82"/>
      <c r="R92" s="82"/>
      <c r="S92" s="83"/>
      <c r="T92" s="339"/>
      <c r="U92" s="559"/>
      <c r="V92" s="559"/>
      <c r="W92" s="559"/>
      <c r="X92" s="560"/>
      <c r="Y92" s="87"/>
      <c r="Z92" s="85"/>
      <c r="AA92" s="86"/>
      <c r="AB92" s="87"/>
      <c r="AC92" s="85"/>
      <c r="AD92" s="85"/>
      <c r="AE92" s="86"/>
      <c r="AF92" s="85"/>
      <c r="AG92" s="85"/>
      <c r="AH92" s="85"/>
      <c r="AI92" s="88"/>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row>
    <row r="93" spans="1:70" s="241" customFormat="1" ht="12" customHeight="1">
      <c r="A93" s="8"/>
      <c r="B93" s="480"/>
      <c r="C93" s="312"/>
      <c r="D93" s="964"/>
      <c r="E93" s="965"/>
      <c r="F93" s="966"/>
      <c r="G93" s="390"/>
      <c r="H93" s="391"/>
      <c r="I93" s="392"/>
      <c r="J93" s="94"/>
      <c r="K93" s="81"/>
      <c r="L93" s="400"/>
      <c r="M93" s="400"/>
      <c r="N93" s="400"/>
      <c r="O93" s="400"/>
      <c r="P93" s="82"/>
      <c r="Q93" s="82"/>
      <c r="R93" s="82"/>
      <c r="S93" s="83"/>
      <c r="T93" s="339"/>
      <c r="U93" s="559"/>
      <c r="V93" s="559"/>
      <c r="W93" s="559"/>
      <c r="X93" s="560"/>
      <c r="Y93" s="87"/>
      <c r="Z93" s="85"/>
      <c r="AA93" s="86"/>
      <c r="AB93" s="85"/>
      <c r="AC93" s="85"/>
      <c r="AD93" s="85"/>
      <c r="AE93" s="86"/>
      <c r="AF93" s="85"/>
      <c r="AG93" s="85"/>
      <c r="AH93" s="85"/>
      <c r="AI93" s="88"/>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row>
    <row r="94" spans="1:70" s="241" customFormat="1" ht="12" customHeight="1">
      <c r="A94" s="8"/>
      <c r="B94" s="480"/>
      <c r="C94" s="312"/>
      <c r="D94" s="967"/>
      <c r="E94" s="968"/>
      <c r="F94" s="969"/>
      <c r="G94" s="393"/>
      <c r="H94" s="394"/>
      <c r="I94" s="395"/>
      <c r="J94" s="106"/>
      <c r="K94" s="103"/>
      <c r="L94" s="419"/>
      <c r="M94" s="403"/>
      <c r="N94" s="403"/>
      <c r="O94" s="403"/>
      <c r="P94" s="104"/>
      <c r="Q94" s="104"/>
      <c r="R94" s="104"/>
      <c r="S94" s="105"/>
      <c r="T94" s="421"/>
      <c r="U94" s="524"/>
      <c r="V94" s="524"/>
      <c r="W94" s="524"/>
      <c r="X94" s="525"/>
      <c r="Y94" s="494"/>
      <c r="Z94" s="368"/>
      <c r="AA94" s="103"/>
      <c r="AB94" s="108"/>
      <c r="AC94" s="108"/>
      <c r="AD94" s="108"/>
      <c r="AE94" s="109"/>
      <c r="AF94" s="108"/>
      <c r="AG94" s="108"/>
      <c r="AH94" s="108"/>
      <c r="AI94" s="411"/>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c r="BI94" s="240"/>
      <c r="BJ94" s="240"/>
      <c r="BK94" s="240"/>
      <c r="BL94" s="240"/>
      <c r="BM94" s="240"/>
      <c r="BN94" s="240"/>
      <c r="BO94" s="240"/>
      <c r="BP94" s="240"/>
      <c r="BQ94" s="240"/>
      <c r="BR94" s="240"/>
    </row>
    <row r="95" spans="1:70" s="241" customFormat="1" ht="12" customHeight="1">
      <c r="A95" s="8"/>
      <c r="B95" s="480"/>
      <c r="C95" s="312"/>
      <c r="D95" s="970" t="s">
        <v>526</v>
      </c>
      <c r="E95" s="575"/>
      <c r="F95" s="971"/>
      <c r="G95" s="574" t="s">
        <v>527</v>
      </c>
      <c r="H95" s="575"/>
      <c r="I95" s="576"/>
      <c r="J95" s="94" t="s">
        <v>351</v>
      </c>
      <c r="K95" s="81" t="s">
        <v>12</v>
      </c>
      <c r="L95" s="400"/>
      <c r="M95" s="400"/>
      <c r="N95" s="400"/>
      <c r="O95" s="400"/>
      <c r="P95" s="82" t="s">
        <v>351</v>
      </c>
      <c r="Q95" s="82" t="s">
        <v>524</v>
      </c>
      <c r="R95" s="82"/>
      <c r="S95" s="83"/>
      <c r="T95" s="66" t="str">
        <f>IF(Y95="【A・B・C】","□","■")</f>
        <v>□</v>
      </c>
      <c r="U95" s="559" t="s">
        <v>528</v>
      </c>
      <c r="V95" s="559"/>
      <c r="W95" s="559"/>
      <c r="X95" s="560"/>
      <c r="Y95" s="531" t="s">
        <v>20</v>
      </c>
      <c r="Z95" s="532"/>
      <c r="AA95" s="533"/>
      <c r="AB95" s="531" t="s">
        <v>19</v>
      </c>
      <c r="AC95" s="532"/>
      <c r="AD95" s="532"/>
      <c r="AE95" s="533"/>
      <c r="AF95" s="531" t="s">
        <v>19</v>
      </c>
      <c r="AG95" s="532"/>
      <c r="AH95" s="532"/>
      <c r="AI95" s="539"/>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40"/>
      <c r="BK95" s="240"/>
      <c r="BL95" s="240"/>
      <c r="BM95" s="240"/>
      <c r="BN95" s="240"/>
      <c r="BO95" s="240"/>
      <c r="BP95" s="240"/>
      <c r="BQ95" s="240"/>
      <c r="BR95" s="240"/>
    </row>
    <row r="96" spans="1:70" s="241" customFormat="1" ht="12" customHeight="1">
      <c r="A96" s="8"/>
      <c r="B96" s="480"/>
      <c r="C96" s="312"/>
      <c r="D96" s="571" t="s">
        <v>529</v>
      </c>
      <c r="E96" s="972"/>
      <c r="F96" s="590"/>
      <c r="G96" s="571" t="s">
        <v>88</v>
      </c>
      <c r="H96" s="572"/>
      <c r="I96" s="573"/>
      <c r="J96" s="80"/>
      <c r="K96" s="81"/>
      <c r="L96" s="400"/>
      <c r="M96" s="400"/>
      <c r="N96" s="400"/>
      <c r="O96" s="400"/>
      <c r="P96" s="82"/>
      <c r="Q96" s="82"/>
      <c r="R96" s="82"/>
      <c r="S96" s="83"/>
      <c r="T96" s="339"/>
      <c r="U96" s="537" t="s">
        <v>530</v>
      </c>
      <c r="V96" s="537"/>
      <c r="W96" s="537"/>
      <c r="X96" s="538"/>
      <c r="Y96" s="299"/>
      <c r="Z96" s="164"/>
      <c r="AA96" s="165"/>
      <c r="AB96" s="85"/>
      <c r="AC96" s="85"/>
      <c r="AD96" s="85"/>
      <c r="AE96" s="86"/>
      <c r="AF96" s="85"/>
      <c r="AG96" s="85"/>
      <c r="AH96" s="85"/>
      <c r="AI96" s="88"/>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row>
    <row r="97" spans="1:70" s="241" customFormat="1" ht="12" customHeight="1">
      <c r="A97" s="8"/>
      <c r="B97" s="480"/>
      <c r="C97" s="312"/>
      <c r="D97" s="571" t="s">
        <v>531</v>
      </c>
      <c r="E97" s="972"/>
      <c r="F97" s="590"/>
      <c r="G97" s="390"/>
      <c r="H97" s="391"/>
      <c r="I97" s="392"/>
      <c r="J97" s="80"/>
      <c r="K97" s="81"/>
      <c r="L97" s="400"/>
      <c r="M97" s="400"/>
      <c r="N97" s="400"/>
      <c r="O97" s="400"/>
      <c r="P97" s="82" t="s">
        <v>351</v>
      </c>
      <c r="Q97" s="82" t="s">
        <v>524</v>
      </c>
      <c r="R97" s="82"/>
      <c r="S97" s="83"/>
      <c r="T97" s="66" t="str">
        <f>IF(Y97="【A・B・C】","□","■")</f>
        <v>□</v>
      </c>
      <c r="U97" s="559" t="s">
        <v>532</v>
      </c>
      <c r="V97" s="559"/>
      <c r="W97" s="559"/>
      <c r="X97" s="560"/>
      <c r="Y97" s="534" t="s">
        <v>20</v>
      </c>
      <c r="Z97" s="535"/>
      <c r="AA97" s="536"/>
      <c r="AB97" s="85"/>
      <c r="AC97" s="85"/>
      <c r="AD97" s="85"/>
      <c r="AE97" s="86"/>
      <c r="AF97" s="85"/>
      <c r="AG97" s="85"/>
      <c r="AH97" s="85"/>
      <c r="AI97" s="88"/>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row>
    <row r="98" spans="1:70" s="241" customFormat="1" ht="12" customHeight="1">
      <c r="A98" s="8"/>
      <c r="B98" s="480"/>
      <c r="C98" s="312"/>
      <c r="D98" s="571" t="s">
        <v>533</v>
      </c>
      <c r="E98" s="972"/>
      <c r="F98" s="590"/>
      <c r="G98" s="390"/>
      <c r="H98" s="391"/>
      <c r="I98" s="392"/>
      <c r="J98" s="80"/>
      <c r="K98" s="81"/>
      <c r="L98" s="400"/>
      <c r="M98" s="400"/>
      <c r="N98" s="400"/>
      <c r="O98" s="400"/>
      <c r="P98" s="82"/>
      <c r="Q98" s="82"/>
      <c r="R98" s="82"/>
      <c r="S98" s="83"/>
      <c r="T98" s="339"/>
      <c r="U98" s="537"/>
      <c r="V98" s="537"/>
      <c r="W98" s="537"/>
      <c r="X98" s="538"/>
      <c r="Y98" s="495"/>
      <c r="Z98" s="495"/>
      <c r="AA98" s="495"/>
      <c r="AB98" s="87"/>
      <c r="AC98" s="85"/>
      <c r="AD98" s="85"/>
      <c r="AE98" s="86"/>
      <c r="AF98" s="85"/>
      <c r="AG98" s="85"/>
      <c r="AH98" s="85"/>
      <c r="AI98" s="88"/>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row>
    <row r="99" spans="1:70" s="241" customFormat="1" ht="12" customHeight="1">
      <c r="A99" s="8"/>
      <c r="B99" s="480"/>
      <c r="C99" s="312"/>
      <c r="D99" s="490"/>
      <c r="E99" s="491"/>
      <c r="F99" s="492"/>
      <c r="G99" s="390"/>
      <c r="H99" s="391"/>
      <c r="I99" s="392"/>
      <c r="J99" s="80"/>
      <c r="K99" s="81"/>
      <c r="L99" s="400"/>
      <c r="M99" s="400"/>
      <c r="N99" s="400"/>
      <c r="O99" s="400"/>
      <c r="P99" s="82"/>
      <c r="Q99" s="82"/>
      <c r="R99" s="82"/>
      <c r="S99" s="83"/>
      <c r="T99" s="339"/>
      <c r="U99" s="537"/>
      <c r="V99" s="537"/>
      <c r="W99" s="537"/>
      <c r="X99" s="538"/>
      <c r="Y99" s="87"/>
      <c r="Z99" s="85"/>
      <c r="AA99" s="86"/>
      <c r="AB99" s="85"/>
      <c r="AC99" s="85"/>
      <c r="AD99" s="85"/>
      <c r="AE99" s="86"/>
      <c r="AF99" s="85"/>
      <c r="AG99" s="85"/>
      <c r="AH99" s="85"/>
      <c r="AI99" s="88"/>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c r="BI99" s="240"/>
      <c r="BJ99" s="240"/>
      <c r="BK99" s="240"/>
      <c r="BL99" s="240"/>
      <c r="BM99" s="240"/>
      <c r="BN99" s="240"/>
      <c r="BO99" s="240"/>
      <c r="BP99" s="240"/>
      <c r="BQ99" s="240"/>
      <c r="BR99" s="240"/>
    </row>
    <row r="100" spans="1:70" s="241" customFormat="1" ht="12" customHeight="1" thickBot="1">
      <c r="A100" s="8"/>
      <c r="B100" s="496"/>
      <c r="C100" s="497"/>
      <c r="D100" s="498"/>
      <c r="E100" s="499"/>
      <c r="F100" s="500"/>
      <c r="G100" s="390"/>
      <c r="H100" s="391"/>
      <c r="I100" s="392"/>
      <c r="J100" s="115"/>
      <c r="K100" s="116"/>
      <c r="L100" s="501"/>
      <c r="M100" s="502"/>
      <c r="N100" s="502"/>
      <c r="O100" s="503"/>
      <c r="P100" s="144"/>
      <c r="Q100" s="117"/>
      <c r="R100" s="117"/>
      <c r="S100" s="118"/>
      <c r="T100" s="424"/>
      <c r="U100" s="781"/>
      <c r="V100" s="781"/>
      <c r="W100" s="781"/>
      <c r="X100" s="782"/>
      <c r="Y100" s="97"/>
      <c r="Z100" s="98"/>
      <c r="AA100" s="81"/>
      <c r="AB100" s="121"/>
      <c r="AC100" s="121"/>
      <c r="AD100" s="121"/>
      <c r="AE100" s="122"/>
      <c r="AF100" s="121"/>
      <c r="AG100" s="121"/>
      <c r="AH100" s="121"/>
      <c r="AI100" s="412"/>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row>
    <row r="101" spans="1:70" s="241" customFormat="1" ht="12" customHeight="1" thickTop="1">
      <c r="A101" s="8"/>
      <c r="B101" s="561" t="s">
        <v>113</v>
      </c>
      <c r="C101" s="562"/>
      <c r="D101" s="973" t="s">
        <v>363</v>
      </c>
      <c r="E101" s="974"/>
      <c r="F101" s="975"/>
      <c r="G101" s="580" t="s">
        <v>534</v>
      </c>
      <c r="H101" s="581"/>
      <c r="I101" s="582"/>
      <c r="J101" s="76" t="s">
        <v>351</v>
      </c>
      <c r="K101" s="74" t="s">
        <v>10</v>
      </c>
      <c r="L101" s="549"/>
      <c r="M101" s="550"/>
      <c r="N101" s="550"/>
      <c r="O101" s="551"/>
      <c r="P101" s="75"/>
      <c r="Q101" s="75" t="s">
        <v>351</v>
      </c>
      <c r="R101" s="75" t="s">
        <v>535</v>
      </c>
      <c r="S101" s="77"/>
      <c r="T101" s="406" t="str">
        <f>IF(Y101="【A・B・C】","□","■")</f>
        <v>□</v>
      </c>
      <c r="U101" s="832" t="s">
        <v>536</v>
      </c>
      <c r="V101" s="832"/>
      <c r="W101" s="832"/>
      <c r="X101" s="833"/>
      <c r="Y101" s="605" t="s">
        <v>20</v>
      </c>
      <c r="Z101" s="606"/>
      <c r="AA101" s="607"/>
      <c r="AB101" s="605" t="s">
        <v>19</v>
      </c>
      <c r="AC101" s="606"/>
      <c r="AD101" s="606"/>
      <c r="AE101" s="607"/>
      <c r="AF101" s="606" t="s">
        <v>19</v>
      </c>
      <c r="AG101" s="606"/>
      <c r="AH101" s="606"/>
      <c r="AI101" s="684"/>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row>
    <row r="102" spans="1:70" s="241" customFormat="1" ht="12" customHeight="1">
      <c r="A102" s="8"/>
      <c r="B102" s="563" t="s">
        <v>114</v>
      </c>
      <c r="C102" s="564"/>
      <c r="D102" s="959" t="s">
        <v>130</v>
      </c>
      <c r="E102" s="960"/>
      <c r="F102" s="961"/>
      <c r="G102" s="571" t="s">
        <v>537</v>
      </c>
      <c r="H102" s="572"/>
      <c r="I102" s="573"/>
      <c r="J102" s="80"/>
      <c r="K102" s="81"/>
      <c r="L102" s="400"/>
      <c r="M102" s="400"/>
      <c r="N102" s="400"/>
      <c r="O102" s="400"/>
      <c r="P102" s="82"/>
      <c r="Q102" s="82"/>
      <c r="R102" s="82"/>
      <c r="S102" s="83"/>
      <c r="T102" s="66"/>
      <c r="U102" s="559" t="s">
        <v>117</v>
      </c>
      <c r="V102" s="559"/>
      <c r="W102" s="559"/>
      <c r="X102" s="560"/>
      <c r="Y102" s="87"/>
      <c r="Z102" s="85"/>
      <c r="AA102" s="86"/>
      <c r="AB102" s="85"/>
      <c r="AC102" s="85"/>
      <c r="AD102" s="85"/>
      <c r="AE102" s="86"/>
      <c r="AF102" s="85"/>
      <c r="AG102" s="85"/>
      <c r="AH102" s="85"/>
      <c r="AI102" s="88"/>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row>
    <row r="103" spans="1:70" s="241" customFormat="1" ht="12" customHeight="1">
      <c r="A103" s="8"/>
      <c r="B103" s="563" t="s">
        <v>11</v>
      </c>
      <c r="C103" s="564"/>
      <c r="D103" s="469"/>
      <c r="E103" s="470"/>
      <c r="F103" s="471"/>
      <c r="G103" s="390"/>
      <c r="H103" s="391"/>
      <c r="I103" s="392"/>
      <c r="J103" s="80"/>
      <c r="K103" s="81"/>
      <c r="L103" s="549"/>
      <c r="M103" s="550"/>
      <c r="N103" s="550"/>
      <c r="O103" s="551"/>
      <c r="P103" s="82"/>
      <c r="Q103" s="82" t="s">
        <v>351</v>
      </c>
      <c r="R103" s="82" t="s">
        <v>0</v>
      </c>
      <c r="S103" s="83"/>
      <c r="T103" s="66" t="str">
        <f>IF(Y103="【A・B・C】","□","■")</f>
        <v>□</v>
      </c>
      <c r="U103" s="559" t="s">
        <v>536</v>
      </c>
      <c r="V103" s="559"/>
      <c r="W103" s="559"/>
      <c r="X103" s="560"/>
      <c r="Y103" s="534" t="s">
        <v>20</v>
      </c>
      <c r="Z103" s="535"/>
      <c r="AA103" s="536"/>
      <c r="AB103" s="85"/>
      <c r="AC103" s="85"/>
      <c r="AD103" s="85"/>
      <c r="AE103" s="86"/>
      <c r="AF103" s="85"/>
      <c r="AG103" s="85"/>
      <c r="AH103" s="85"/>
      <c r="AI103" s="88"/>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row>
    <row r="104" spans="1:70" s="241" customFormat="1" ht="12" customHeight="1">
      <c r="A104" s="8"/>
      <c r="B104" s="563" t="s">
        <v>538</v>
      </c>
      <c r="C104" s="564"/>
      <c r="D104" s="469"/>
      <c r="E104" s="470"/>
      <c r="F104" s="471"/>
      <c r="G104" s="390"/>
      <c r="H104" s="391"/>
      <c r="I104" s="392"/>
      <c r="J104" s="80"/>
      <c r="K104" s="81"/>
      <c r="L104" s="400"/>
      <c r="M104" s="400"/>
      <c r="N104" s="400"/>
      <c r="O104" s="400"/>
      <c r="P104" s="82"/>
      <c r="Q104" s="82"/>
      <c r="R104" s="82"/>
      <c r="S104" s="83"/>
      <c r="T104" s="66"/>
      <c r="U104" s="559" t="s">
        <v>61</v>
      </c>
      <c r="V104" s="559"/>
      <c r="W104" s="559"/>
      <c r="X104" s="560"/>
      <c r="Y104" s="87"/>
      <c r="Z104" s="85"/>
      <c r="AA104" s="86"/>
      <c r="AB104" s="85"/>
      <c r="AC104" s="85"/>
      <c r="AD104" s="85"/>
      <c r="AE104" s="86"/>
      <c r="AF104" s="85"/>
      <c r="AG104" s="85"/>
      <c r="AH104" s="85"/>
      <c r="AI104" s="88"/>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row>
    <row r="105" spans="1:70" s="241" customFormat="1" ht="12" customHeight="1">
      <c r="A105" s="8"/>
      <c r="B105" s="504"/>
      <c r="C105" s="8"/>
      <c r="D105" s="469"/>
      <c r="E105" s="470"/>
      <c r="F105" s="471"/>
      <c r="G105" s="390"/>
      <c r="H105" s="391"/>
      <c r="I105" s="392"/>
      <c r="J105" s="80"/>
      <c r="K105" s="81"/>
      <c r="L105" s="400"/>
      <c r="M105" s="400"/>
      <c r="N105" s="400"/>
      <c r="O105" s="400"/>
      <c r="P105" s="82"/>
      <c r="Q105" s="82"/>
      <c r="R105" s="82"/>
      <c r="S105" s="190"/>
      <c r="T105" s="66"/>
      <c r="U105" s="537"/>
      <c r="V105" s="537"/>
      <c r="W105" s="537"/>
      <c r="X105" s="538"/>
      <c r="Y105" s="87"/>
      <c r="Z105" s="85"/>
      <c r="AA105" s="86"/>
      <c r="AB105" s="85"/>
      <c r="AC105" s="85"/>
      <c r="AD105" s="85"/>
      <c r="AE105" s="86"/>
      <c r="AF105" s="85"/>
      <c r="AG105" s="85"/>
      <c r="AH105" s="85"/>
      <c r="AI105" s="88"/>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row>
    <row r="106" spans="1:70" s="241" customFormat="1" ht="12" customHeight="1">
      <c r="A106" s="8"/>
      <c r="B106" s="480"/>
      <c r="C106" s="312"/>
      <c r="D106" s="469"/>
      <c r="E106" s="470"/>
      <c r="F106" s="471"/>
      <c r="G106" s="390"/>
      <c r="H106" s="391"/>
      <c r="I106" s="392"/>
      <c r="J106" s="80"/>
      <c r="K106" s="81"/>
      <c r="L106" s="549"/>
      <c r="M106" s="550"/>
      <c r="N106" s="550"/>
      <c r="O106" s="551"/>
      <c r="P106" s="82"/>
      <c r="Q106" s="82" t="s">
        <v>351</v>
      </c>
      <c r="R106" s="82" t="s">
        <v>535</v>
      </c>
      <c r="S106" s="83"/>
      <c r="T106" s="505" t="str">
        <f>IF(Y106="【A・B・C】","□","■")</f>
        <v>□</v>
      </c>
      <c r="U106" s="978" t="s">
        <v>539</v>
      </c>
      <c r="V106" s="978"/>
      <c r="W106" s="978"/>
      <c r="X106" s="979"/>
      <c r="Y106" s="980" t="s">
        <v>20</v>
      </c>
      <c r="Z106" s="981"/>
      <c r="AA106" s="982"/>
      <c r="AB106" s="85"/>
      <c r="AC106" s="85"/>
      <c r="AD106" s="85"/>
      <c r="AE106" s="86"/>
      <c r="AF106" s="85"/>
      <c r="AG106" s="85"/>
      <c r="AH106" s="85"/>
      <c r="AI106" s="88"/>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row>
    <row r="107" spans="1:70" s="241" customFormat="1" ht="12" customHeight="1">
      <c r="A107" s="8"/>
      <c r="B107" s="480"/>
      <c r="C107" s="312"/>
      <c r="D107" s="469"/>
      <c r="E107" s="470"/>
      <c r="F107" s="471"/>
      <c r="G107" s="390"/>
      <c r="H107" s="391"/>
      <c r="I107" s="392"/>
      <c r="J107" s="80"/>
      <c r="K107" s="81"/>
      <c r="L107" s="400"/>
      <c r="M107" s="400"/>
      <c r="N107" s="400"/>
      <c r="O107" s="400"/>
      <c r="P107" s="82"/>
      <c r="Q107" s="82"/>
      <c r="R107" s="82"/>
      <c r="S107" s="83"/>
      <c r="T107" s="66"/>
      <c r="U107" s="559"/>
      <c r="V107" s="559"/>
      <c r="W107" s="559"/>
      <c r="X107" s="560"/>
      <c r="Y107" s="87"/>
      <c r="Z107" s="85"/>
      <c r="AA107" s="86"/>
      <c r="AB107" s="85"/>
      <c r="AC107" s="85"/>
      <c r="AD107" s="85"/>
      <c r="AE107" s="86"/>
      <c r="AF107" s="87"/>
      <c r="AG107" s="85"/>
      <c r="AH107" s="85"/>
      <c r="AI107" s="88"/>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row>
    <row r="108" spans="1:70" s="241" customFormat="1" ht="12" customHeight="1">
      <c r="A108" s="8"/>
      <c r="B108" s="480"/>
      <c r="C108" s="312"/>
      <c r="D108" s="469"/>
      <c r="E108" s="470"/>
      <c r="F108" s="471"/>
      <c r="G108" s="390"/>
      <c r="H108" s="391"/>
      <c r="I108" s="392"/>
      <c r="J108" s="80"/>
      <c r="K108" s="81"/>
      <c r="L108" s="549"/>
      <c r="M108" s="550"/>
      <c r="N108" s="550"/>
      <c r="O108" s="551"/>
      <c r="P108" s="82"/>
      <c r="Q108" s="82"/>
      <c r="R108" s="506"/>
      <c r="S108" s="83" t="s">
        <v>351</v>
      </c>
      <c r="T108" s="66" t="str">
        <f>IF(Y108="【A・B・C】","□","■")</f>
        <v>□</v>
      </c>
      <c r="U108" s="559" t="s">
        <v>540</v>
      </c>
      <c r="V108" s="559"/>
      <c r="W108" s="559"/>
      <c r="X108" s="560"/>
      <c r="Y108" s="534" t="s">
        <v>20</v>
      </c>
      <c r="Z108" s="535"/>
      <c r="AA108" s="536"/>
      <c r="AB108" s="85"/>
      <c r="AC108" s="85"/>
      <c r="AD108" s="85"/>
      <c r="AE108" s="86"/>
      <c r="AF108" s="85"/>
      <c r="AG108" s="85"/>
      <c r="AH108" s="85"/>
      <c r="AI108" s="88"/>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row>
    <row r="109" spans="1:70" s="241" customFormat="1" ht="12" customHeight="1">
      <c r="A109" s="8"/>
      <c r="B109" s="480"/>
      <c r="C109" s="312"/>
      <c r="D109" s="390"/>
      <c r="E109" s="391"/>
      <c r="F109" s="413"/>
      <c r="G109" s="390"/>
      <c r="H109" s="391"/>
      <c r="I109" s="392"/>
      <c r="J109" s="80"/>
      <c r="K109" s="81"/>
      <c r="L109" s="400"/>
      <c r="M109" s="400"/>
      <c r="N109" s="400"/>
      <c r="O109" s="400"/>
      <c r="P109" s="82"/>
      <c r="Q109" s="506"/>
      <c r="R109" s="506"/>
      <c r="S109" s="83"/>
      <c r="T109" s="66"/>
      <c r="U109" s="559" t="s">
        <v>541</v>
      </c>
      <c r="V109" s="559"/>
      <c r="W109" s="559"/>
      <c r="X109" s="560"/>
      <c r="Y109" s="87"/>
      <c r="Z109" s="85"/>
      <c r="AA109" s="86"/>
      <c r="AB109" s="85"/>
      <c r="AC109" s="85"/>
      <c r="AD109" s="85"/>
      <c r="AE109" s="86"/>
      <c r="AF109" s="85"/>
      <c r="AG109" s="85"/>
      <c r="AH109" s="85"/>
      <c r="AI109" s="88"/>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row>
    <row r="110" spans="1:70" s="241" customFormat="1" ht="12" customHeight="1" thickBot="1">
      <c r="A110" s="8"/>
      <c r="B110" s="496"/>
      <c r="C110" s="497"/>
      <c r="D110" s="396"/>
      <c r="E110" s="397"/>
      <c r="F110" s="507"/>
      <c r="G110" s="396"/>
      <c r="H110" s="397"/>
      <c r="I110" s="398"/>
      <c r="J110" s="115"/>
      <c r="K110" s="116"/>
      <c r="L110" s="405"/>
      <c r="M110" s="405"/>
      <c r="N110" s="405"/>
      <c r="O110" s="405"/>
      <c r="P110" s="117"/>
      <c r="Q110" s="508"/>
      <c r="R110" s="508"/>
      <c r="S110" s="118"/>
      <c r="T110" s="410"/>
      <c r="U110" s="976"/>
      <c r="V110" s="976"/>
      <c r="W110" s="976"/>
      <c r="X110" s="977"/>
      <c r="Y110" s="120"/>
      <c r="Z110" s="121"/>
      <c r="AA110" s="122"/>
      <c r="AB110" s="121"/>
      <c r="AC110" s="121"/>
      <c r="AD110" s="121"/>
      <c r="AE110" s="122"/>
      <c r="AF110" s="121"/>
      <c r="AG110" s="121"/>
      <c r="AH110" s="121"/>
      <c r="AI110" s="412"/>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row>
    <row r="111" spans="1:70" s="241" customFormat="1" ht="12" customHeight="1">
      <c r="A111" s="509"/>
      <c r="B111" s="510"/>
      <c r="C111" s="510"/>
      <c r="D111" s="510"/>
      <c r="E111" s="510"/>
      <c r="F111" s="510"/>
      <c r="G111" s="510"/>
      <c r="H111" s="510"/>
      <c r="I111" s="510"/>
      <c r="J111" s="511"/>
      <c r="K111" s="509"/>
      <c r="L111" s="512"/>
      <c r="M111" s="509"/>
      <c r="N111" s="509"/>
      <c r="O111" s="509"/>
      <c r="P111" s="511"/>
      <c r="Q111" s="511"/>
      <c r="R111" s="511"/>
      <c r="S111" s="511"/>
      <c r="T111" s="513"/>
      <c r="U111" s="514"/>
      <c r="V111" s="514"/>
      <c r="W111" s="514"/>
      <c r="X111" s="514"/>
      <c r="Y111" s="85"/>
      <c r="Z111" s="85"/>
      <c r="AA111" s="85"/>
      <c r="AB111" s="515"/>
      <c r="AC111" s="514"/>
      <c r="AD111" s="514"/>
      <c r="AE111" s="514"/>
      <c r="AF111" s="514"/>
      <c r="AG111" s="514"/>
      <c r="AH111" s="514"/>
      <c r="AI111" s="358" t="s">
        <v>381</v>
      </c>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row>
    <row r="112" spans="1:55" s="247" customFormat="1" ht="12" customHeight="1">
      <c r="A112" s="6"/>
      <c r="B112" s="130"/>
      <c r="C112" s="4"/>
      <c r="D112" s="199"/>
      <c r="E112" s="52" t="s">
        <v>69</v>
      </c>
      <c r="F112" s="517">
        <f>BUILDING_NAME</f>
        <v>0</v>
      </c>
      <c r="G112" s="517"/>
      <c r="H112" s="517"/>
      <c r="I112" s="517"/>
      <c r="J112" s="517"/>
      <c r="K112" s="517"/>
      <c r="L112" s="517"/>
      <c r="M112" s="517"/>
      <c r="N112" s="517"/>
      <c r="O112" s="517"/>
      <c r="P112" s="517"/>
      <c r="Q112" s="517"/>
      <c r="R112" s="517"/>
      <c r="S112" s="517"/>
      <c r="T112" s="517"/>
      <c r="U112" s="517"/>
      <c r="V112" s="517"/>
      <c r="W112" s="517"/>
      <c r="X112" s="517"/>
      <c r="Y112" s="517"/>
      <c r="Z112" s="517"/>
      <c r="AA112" s="517"/>
      <c r="AB112" s="517"/>
      <c r="AC112" s="517"/>
      <c r="AD112" s="517"/>
      <c r="AE112" s="517"/>
      <c r="AF112" s="517"/>
      <c r="AG112" s="517"/>
      <c r="AH112" s="517"/>
      <c r="AI112" s="517"/>
      <c r="AJ112" s="250"/>
      <c r="AK112" s="454"/>
      <c r="AL112" s="250"/>
      <c r="AM112" s="250"/>
      <c r="AN112" s="250"/>
      <c r="AO112" s="250"/>
      <c r="AP112" s="250"/>
      <c r="AQ112" s="250"/>
      <c r="AR112" s="250"/>
      <c r="AS112" s="250"/>
      <c r="AT112" s="250"/>
      <c r="AU112" s="250"/>
      <c r="AV112" s="250"/>
      <c r="AW112" s="250"/>
      <c r="AX112" s="250"/>
      <c r="AY112" s="250"/>
      <c r="AZ112" s="250"/>
      <c r="BA112" s="250"/>
      <c r="BB112" s="250"/>
      <c r="BC112" s="250"/>
    </row>
    <row r="113" spans="1:55" s="247" customFormat="1" ht="12" customHeight="1">
      <c r="A113" s="6"/>
      <c r="B113" s="130"/>
      <c r="C113" s="4"/>
      <c r="D113" s="4"/>
      <c r="E113" s="52" t="s">
        <v>70</v>
      </c>
      <c r="F113" s="517">
        <f>BUILDING_ADDRESS</f>
        <v>0</v>
      </c>
      <c r="G113" s="517"/>
      <c r="H113" s="517"/>
      <c r="I113" s="517"/>
      <c r="J113" s="517"/>
      <c r="K113" s="517"/>
      <c r="L113" s="517"/>
      <c r="M113" s="517"/>
      <c r="N113" s="517"/>
      <c r="O113" s="517"/>
      <c r="P113" s="517"/>
      <c r="Q113" s="517"/>
      <c r="R113" s="517"/>
      <c r="S113" s="517"/>
      <c r="T113" s="517"/>
      <c r="U113" s="517"/>
      <c r="V113" s="517"/>
      <c r="W113" s="517"/>
      <c r="X113" s="517"/>
      <c r="Y113" s="517"/>
      <c r="Z113" s="517"/>
      <c r="AA113" s="517"/>
      <c r="AB113" s="517"/>
      <c r="AC113" s="517"/>
      <c r="AD113" s="517"/>
      <c r="AE113" s="517"/>
      <c r="AF113" s="517"/>
      <c r="AG113" s="517"/>
      <c r="AH113" s="517"/>
      <c r="AI113" s="517"/>
      <c r="AJ113" s="250"/>
      <c r="AK113" s="454"/>
      <c r="AL113" s="250"/>
      <c r="AM113" s="250"/>
      <c r="AN113" s="250"/>
      <c r="AO113" s="250"/>
      <c r="AP113" s="238"/>
      <c r="AQ113" s="238"/>
      <c r="AR113" s="238"/>
      <c r="AS113" s="238"/>
      <c r="AT113" s="250"/>
      <c r="AU113" s="250"/>
      <c r="AV113" s="250"/>
      <c r="AW113" s="250"/>
      <c r="AX113" s="250"/>
      <c r="AY113" s="250"/>
      <c r="AZ113" s="250"/>
      <c r="BA113" s="250"/>
      <c r="BB113" s="250"/>
      <c r="BC113" s="250"/>
    </row>
    <row r="114" spans="1:70" s="241" customFormat="1" ht="12" customHeight="1">
      <c r="A114" s="8"/>
      <c r="B114" s="124"/>
      <c r="C114" s="124"/>
      <c r="D114" s="124"/>
      <c r="E114" s="124"/>
      <c r="F114" s="124"/>
      <c r="G114" s="124"/>
      <c r="H114" s="124"/>
      <c r="I114" s="124"/>
      <c r="J114" s="192"/>
      <c r="K114" s="8"/>
      <c r="L114" s="476"/>
      <c r="M114" s="8"/>
      <c r="N114" s="8"/>
      <c r="O114" s="8"/>
      <c r="P114" s="192"/>
      <c r="Q114" s="192"/>
      <c r="R114" s="192"/>
      <c r="S114" s="192"/>
      <c r="T114" s="192"/>
      <c r="U114" s="193"/>
      <c r="V114" s="193"/>
      <c r="W114" s="193"/>
      <c r="X114" s="193"/>
      <c r="Y114" s="8"/>
      <c r="Z114" s="8"/>
      <c r="AA114" s="8"/>
      <c r="AB114" s="8"/>
      <c r="AC114" s="8"/>
      <c r="AD114" s="8"/>
      <c r="AE114" s="8"/>
      <c r="AF114" s="8"/>
      <c r="AG114" s="8"/>
      <c r="AH114" s="8"/>
      <c r="AI114" s="8"/>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row>
    <row r="115" spans="1:35" ht="12" customHeight="1">
      <c r="A115" s="2"/>
      <c r="B115" s="3"/>
      <c r="C115" s="3"/>
      <c r="D115" s="4"/>
      <c r="E115" s="4"/>
      <c r="F115" s="4"/>
      <c r="G115" s="4"/>
      <c r="H115" s="4"/>
      <c r="I115" s="4"/>
      <c r="J115" s="5"/>
      <c r="K115" s="6"/>
      <c r="L115" s="6"/>
      <c r="M115" s="6"/>
      <c r="N115" s="6"/>
      <c r="O115" s="6"/>
      <c r="P115" s="5"/>
      <c r="Q115" s="5"/>
      <c r="R115" s="5"/>
      <c r="S115" s="5"/>
      <c r="T115" s="5"/>
      <c r="U115" s="7"/>
      <c r="V115" s="7"/>
      <c r="W115" s="7"/>
      <c r="X115" s="7"/>
      <c r="Y115" s="6"/>
      <c r="Z115" s="6"/>
      <c r="AA115" s="6"/>
      <c r="AB115" s="6"/>
      <c r="AC115" s="6"/>
      <c r="AD115" s="6"/>
      <c r="AE115" s="6"/>
      <c r="AF115" s="6"/>
      <c r="AG115" s="6"/>
      <c r="AH115" s="6"/>
      <c r="AI115" s="6" t="s">
        <v>380</v>
      </c>
    </row>
    <row r="116" spans="1:35" ht="12" customHeight="1">
      <c r="A116" s="2"/>
      <c r="B116" s="3"/>
      <c r="C116" s="3"/>
      <c r="D116" s="4"/>
      <c r="E116" s="4"/>
      <c r="F116" s="4"/>
      <c r="G116" s="4"/>
      <c r="H116" s="4"/>
      <c r="I116" s="4"/>
      <c r="J116" s="5"/>
      <c r="K116" s="6"/>
      <c r="L116" s="6"/>
      <c r="M116" s="6"/>
      <c r="N116" s="6"/>
      <c r="O116" s="6"/>
      <c r="P116" s="5"/>
      <c r="Q116" s="5"/>
      <c r="R116" s="5"/>
      <c r="S116" s="5"/>
      <c r="T116" s="5"/>
      <c r="U116" s="7"/>
      <c r="V116" s="7"/>
      <c r="W116" s="7"/>
      <c r="X116" s="7"/>
      <c r="Y116" s="6"/>
      <c r="Z116" s="6"/>
      <c r="AA116" s="6"/>
      <c r="AB116" s="6"/>
      <c r="AC116" s="6"/>
      <c r="AD116" s="6"/>
      <c r="AE116" s="6"/>
      <c r="AF116" s="6"/>
      <c r="AG116" s="6"/>
      <c r="AH116" s="6"/>
      <c r="AI116" s="52" t="s">
        <v>1</v>
      </c>
    </row>
    <row r="117" spans="1:35" ht="6" customHeight="1">
      <c r="A117" s="2"/>
      <c r="B117" s="3"/>
      <c r="C117" s="3"/>
      <c r="D117" s="4"/>
      <c r="E117" s="4"/>
      <c r="F117" s="4"/>
      <c r="G117" s="4"/>
      <c r="H117" s="4"/>
      <c r="I117" s="4"/>
      <c r="J117" s="5"/>
      <c r="K117" s="6"/>
      <c r="L117" s="6"/>
      <c r="M117" s="6"/>
      <c r="N117" s="6"/>
      <c r="O117" s="6"/>
      <c r="P117" s="5"/>
      <c r="Q117" s="5"/>
      <c r="R117" s="5"/>
      <c r="S117" s="5"/>
      <c r="T117" s="5"/>
      <c r="U117" s="7"/>
      <c r="V117" s="7"/>
      <c r="W117" s="7"/>
      <c r="X117" s="7"/>
      <c r="Y117" s="6"/>
      <c r="Z117" s="6"/>
      <c r="AA117" s="6"/>
      <c r="AB117" s="6"/>
      <c r="AC117" s="6"/>
      <c r="AD117" s="6"/>
      <c r="AE117" s="6"/>
      <c r="AF117" s="6"/>
      <c r="AG117" s="6"/>
      <c r="AH117" s="6"/>
      <c r="AI117" s="6"/>
    </row>
    <row r="118" spans="1:35" ht="18" customHeight="1" thickBot="1">
      <c r="A118" s="2"/>
      <c r="B118" s="53" t="s">
        <v>425</v>
      </c>
      <c r="C118" s="54"/>
      <c r="D118" s="55"/>
      <c r="E118" s="4"/>
      <c r="F118" s="55"/>
      <c r="G118" s="55"/>
      <c r="H118" s="55"/>
      <c r="I118" s="55"/>
      <c r="J118" s="56"/>
      <c r="K118" s="57" t="s">
        <v>287</v>
      </c>
      <c r="L118" s="58"/>
      <c r="M118" s="58"/>
      <c r="N118" s="58"/>
      <c r="O118" s="58"/>
      <c r="P118" s="59"/>
      <c r="Q118" s="59"/>
      <c r="R118" s="59"/>
      <c r="S118" s="59"/>
      <c r="T118" s="5"/>
      <c r="U118" s="7"/>
      <c r="V118" s="7"/>
      <c r="W118" s="7"/>
      <c r="X118" s="7"/>
      <c r="Y118" s="6"/>
      <c r="Z118" s="6"/>
      <c r="AA118" s="6"/>
      <c r="AB118" s="6"/>
      <c r="AC118" s="6"/>
      <c r="AD118" s="6"/>
      <c r="AE118" s="6"/>
      <c r="AF118" s="6"/>
      <c r="AG118" s="6"/>
      <c r="AH118" s="6"/>
      <c r="AI118" s="516" t="s">
        <v>542</v>
      </c>
    </row>
    <row r="119" spans="1:35" ht="12" customHeight="1">
      <c r="A119" s="2"/>
      <c r="B119" s="60"/>
      <c r="C119" s="61"/>
      <c r="D119" s="591" t="s">
        <v>45</v>
      </c>
      <c r="E119" s="592"/>
      <c r="F119" s="619"/>
      <c r="G119" s="591" t="s">
        <v>46</v>
      </c>
      <c r="H119" s="592"/>
      <c r="I119" s="593"/>
      <c r="J119" s="600" t="s">
        <v>215</v>
      </c>
      <c r="K119" s="600"/>
      <c r="L119" s="600"/>
      <c r="M119" s="600"/>
      <c r="N119" s="600"/>
      <c r="O119" s="600"/>
      <c r="P119" s="600"/>
      <c r="Q119" s="600"/>
      <c r="R119" s="600"/>
      <c r="S119" s="600"/>
      <c r="T119" s="842" t="s">
        <v>2</v>
      </c>
      <c r="U119" s="600"/>
      <c r="V119" s="600"/>
      <c r="W119" s="600"/>
      <c r="X119" s="600"/>
      <c r="Y119" s="600"/>
      <c r="Z119" s="600"/>
      <c r="AA119" s="600"/>
      <c r="AB119" s="600"/>
      <c r="AC119" s="600"/>
      <c r="AD119" s="600"/>
      <c r="AE119" s="600"/>
      <c r="AF119" s="600"/>
      <c r="AG119" s="600"/>
      <c r="AH119" s="600"/>
      <c r="AI119" s="843"/>
    </row>
    <row r="120" spans="1:35" ht="12" customHeight="1">
      <c r="A120" s="2"/>
      <c r="B120" s="62"/>
      <c r="C120" s="63"/>
      <c r="D120" s="594"/>
      <c r="E120" s="595"/>
      <c r="F120" s="620"/>
      <c r="G120" s="594"/>
      <c r="H120" s="595"/>
      <c r="I120" s="596"/>
      <c r="J120" s="608" t="s">
        <v>3</v>
      </c>
      <c r="K120" s="609"/>
      <c r="L120" s="687" t="s">
        <v>47</v>
      </c>
      <c r="M120" s="688"/>
      <c r="N120" s="688"/>
      <c r="O120" s="689"/>
      <c r="P120" s="690" t="s">
        <v>4</v>
      </c>
      <c r="Q120" s="691"/>
      <c r="R120" s="691"/>
      <c r="S120" s="691"/>
      <c r="T120" s="64"/>
      <c r="U120" s="688" t="s">
        <v>5</v>
      </c>
      <c r="V120" s="688"/>
      <c r="W120" s="688"/>
      <c r="X120" s="65"/>
      <c r="Y120" s="687" t="s">
        <v>6</v>
      </c>
      <c r="Z120" s="688"/>
      <c r="AA120" s="689"/>
      <c r="AB120" s="700" t="s">
        <v>7</v>
      </c>
      <c r="AC120" s="701"/>
      <c r="AD120" s="701"/>
      <c r="AE120" s="701"/>
      <c r="AF120" s="701"/>
      <c r="AG120" s="701"/>
      <c r="AH120" s="701"/>
      <c r="AI120" s="702"/>
    </row>
    <row r="121" spans="1:35" ht="12" customHeight="1" thickBot="1">
      <c r="A121" s="2"/>
      <c r="B121" s="62"/>
      <c r="C121" s="63"/>
      <c r="D121" s="594"/>
      <c r="E121" s="595"/>
      <c r="F121" s="620"/>
      <c r="G121" s="594"/>
      <c r="H121" s="595"/>
      <c r="I121" s="596"/>
      <c r="J121" s="685"/>
      <c r="K121" s="686"/>
      <c r="L121" s="597"/>
      <c r="M121" s="598"/>
      <c r="N121" s="598"/>
      <c r="O121" s="621"/>
      <c r="P121" s="257">
        <v>1</v>
      </c>
      <c r="Q121" s="257">
        <v>2</v>
      </c>
      <c r="R121" s="257">
        <v>3</v>
      </c>
      <c r="S121" s="258">
        <v>4</v>
      </c>
      <c r="T121" s="66"/>
      <c r="U121" s="598"/>
      <c r="V121" s="598"/>
      <c r="W121" s="598"/>
      <c r="X121" s="67"/>
      <c r="Y121" s="594"/>
      <c r="Z121" s="595"/>
      <c r="AA121" s="620"/>
      <c r="AB121" s="68"/>
      <c r="AC121" s="672" t="s">
        <v>8</v>
      </c>
      <c r="AD121" s="672"/>
      <c r="AE121" s="70"/>
      <c r="AF121" s="71"/>
      <c r="AG121" s="672" t="s">
        <v>9</v>
      </c>
      <c r="AH121" s="672"/>
      <c r="AI121" s="72"/>
    </row>
    <row r="122" spans="1:35" ht="12" customHeight="1" thickTop="1">
      <c r="A122" s="2"/>
      <c r="B122" s="745" t="s">
        <v>48</v>
      </c>
      <c r="C122" s="746"/>
      <c r="D122" s="705" t="s">
        <v>49</v>
      </c>
      <c r="E122" s="706"/>
      <c r="F122" s="707"/>
      <c r="G122" s="580" t="s">
        <v>426</v>
      </c>
      <c r="H122" s="581"/>
      <c r="I122" s="582"/>
      <c r="J122" s="73" t="s">
        <v>351</v>
      </c>
      <c r="K122" s="74" t="s">
        <v>10</v>
      </c>
      <c r="L122" s="399"/>
      <c r="M122" s="399"/>
      <c r="N122" s="399"/>
      <c r="O122" s="399"/>
      <c r="P122" s="75"/>
      <c r="Q122" s="75" t="s">
        <v>351</v>
      </c>
      <c r="R122" s="75"/>
      <c r="S122" s="77"/>
      <c r="T122" s="406" t="str">
        <f>IF(Y122="【A・B・C】","□","■")</f>
        <v>□</v>
      </c>
      <c r="U122" s="850" t="s">
        <v>429</v>
      </c>
      <c r="V122" s="850"/>
      <c r="W122" s="850"/>
      <c r="X122" s="851"/>
      <c r="Y122" s="605" t="s">
        <v>20</v>
      </c>
      <c r="Z122" s="606"/>
      <c r="AA122" s="607"/>
      <c r="AB122" s="605" t="s">
        <v>19</v>
      </c>
      <c r="AC122" s="606"/>
      <c r="AD122" s="606"/>
      <c r="AE122" s="607"/>
      <c r="AF122" s="605" t="s">
        <v>447</v>
      </c>
      <c r="AG122" s="606"/>
      <c r="AH122" s="606"/>
      <c r="AI122" s="684"/>
    </row>
    <row r="123" spans="1:35" ht="12" customHeight="1">
      <c r="A123" s="2"/>
      <c r="B123" s="743" t="s">
        <v>50</v>
      </c>
      <c r="C123" s="744"/>
      <c r="D123" s="124"/>
      <c r="E123" s="124"/>
      <c r="F123" s="124"/>
      <c r="G123" s="390"/>
      <c r="H123" s="391"/>
      <c r="I123" s="392"/>
      <c r="J123" s="80"/>
      <c r="K123" s="81"/>
      <c r="L123" s="400"/>
      <c r="M123" s="400"/>
      <c r="N123" s="400"/>
      <c r="O123" s="400"/>
      <c r="P123" s="82"/>
      <c r="Q123" s="82"/>
      <c r="R123" s="82"/>
      <c r="S123" s="83"/>
      <c r="T123" s="66"/>
      <c r="U123" s="559" t="s">
        <v>430</v>
      </c>
      <c r="V123" s="559"/>
      <c r="W123" s="559"/>
      <c r="X123" s="560"/>
      <c r="Y123" s="87"/>
      <c r="Z123" s="85"/>
      <c r="AA123" s="86"/>
      <c r="AB123" s="85"/>
      <c r="AC123" s="85"/>
      <c r="AD123" s="85"/>
      <c r="AE123" s="86"/>
      <c r="AF123" s="85"/>
      <c r="AG123" s="85"/>
      <c r="AH123" s="85"/>
      <c r="AI123" s="88"/>
    </row>
    <row r="124" spans="1:35" ht="12" customHeight="1">
      <c r="A124" s="2"/>
      <c r="B124" s="743" t="s">
        <v>11</v>
      </c>
      <c r="C124" s="744"/>
      <c r="D124" s="577" t="s">
        <v>285</v>
      </c>
      <c r="E124" s="578"/>
      <c r="F124" s="579"/>
      <c r="G124" s="390"/>
      <c r="H124" s="391"/>
      <c r="I124" s="392"/>
      <c r="J124" s="80"/>
      <c r="K124" s="81"/>
      <c r="L124" s="400"/>
      <c r="M124" s="400"/>
      <c r="N124" s="400"/>
      <c r="O124" s="400"/>
      <c r="P124" s="82"/>
      <c r="Q124" s="82" t="s">
        <v>351</v>
      </c>
      <c r="R124" s="82"/>
      <c r="S124" s="83"/>
      <c r="T124" s="66" t="str">
        <f>IF(Y124="【A・B・C】","□","■")</f>
        <v>□</v>
      </c>
      <c r="U124" s="559" t="s">
        <v>289</v>
      </c>
      <c r="V124" s="559"/>
      <c r="W124" s="559"/>
      <c r="X124" s="560"/>
      <c r="Y124" s="534" t="s">
        <v>20</v>
      </c>
      <c r="Z124" s="535"/>
      <c r="AA124" s="536"/>
      <c r="AB124" s="85"/>
      <c r="AC124" s="85"/>
      <c r="AD124" s="85"/>
      <c r="AE124" s="86"/>
      <c r="AF124" s="85"/>
      <c r="AG124" s="85"/>
      <c r="AH124" s="85"/>
      <c r="AI124" s="88"/>
    </row>
    <row r="125" spans="1:35" ht="12" customHeight="1">
      <c r="A125" s="2"/>
      <c r="B125" s="743" t="s">
        <v>288</v>
      </c>
      <c r="C125" s="744"/>
      <c r="D125" s="124"/>
      <c r="E125" s="124"/>
      <c r="F125" s="124"/>
      <c r="G125" s="390"/>
      <c r="H125" s="391"/>
      <c r="I125" s="392"/>
      <c r="J125" s="80"/>
      <c r="K125" s="81"/>
      <c r="L125" s="400"/>
      <c r="M125" s="400"/>
      <c r="N125" s="400"/>
      <c r="O125" s="400"/>
      <c r="P125" s="82"/>
      <c r="Q125" s="82"/>
      <c r="R125" s="82"/>
      <c r="S125" s="83"/>
      <c r="T125" s="66"/>
      <c r="U125" s="407"/>
      <c r="V125" s="407"/>
      <c r="W125" s="407"/>
      <c r="X125" s="408"/>
      <c r="Y125" s="87"/>
      <c r="Z125" s="85"/>
      <c r="AA125" s="86"/>
      <c r="AB125" s="85"/>
      <c r="AC125" s="85"/>
      <c r="AD125" s="85"/>
      <c r="AE125" s="86"/>
      <c r="AF125" s="85"/>
      <c r="AG125" s="85"/>
      <c r="AH125" s="85"/>
      <c r="AI125" s="88"/>
    </row>
    <row r="126" spans="1:35" ht="12" customHeight="1">
      <c r="A126" s="2"/>
      <c r="B126" s="90"/>
      <c r="C126" s="91"/>
      <c r="D126" s="653" t="s">
        <v>51</v>
      </c>
      <c r="E126" s="673"/>
      <c r="F126" s="654"/>
      <c r="G126" s="390"/>
      <c r="H126" s="391"/>
      <c r="I126" s="392"/>
      <c r="J126" s="80"/>
      <c r="K126" s="81"/>
      <c r="L126" s="549"/>
      <c r="M126" s="550"/>
      <c r="N126" s="550"/>
      <c r="O126" s="551"/>
      <c r="P126" s="82" t="s">
        <v>351</v>
      </c>
      <c r="Q126" s="82" t="s">
        <v>0</v>
      </c>
      <c r="R126" s="82"/>
      <c r="S126" s="83"/>
      <c r="T126" s="66" t="str">
        <f>IF(Y126="【A・B・C】","□","■")</f>
        <v>□</v>
      </c>
      <c r="U126" s="559" t="s">
        <v>52</v>
      </c>
      <c r="V126" s="559"/>
      <c r="W126" s="559"/>
      <c r="X126" s="560"/>
      <c r="Y126" s="534" t="s">
        <v>20</v>
      </c>
      <c r="Z126" s="535"/>
      <c r="AA126" s="536"/>
      <c r="AB126" s="85"/>
      <c r="AC126" s="85"/>
      <c r="AD126" s="85"/>
      <c r="AE126" s="86"/>
      <c r="AF126" s="85"/>
      <c r="AG126" s="85"/>
      <c r="AH126" s="85"/>
      <c r="AI126" s="88"/>
    </row>
    <row r="127" spans="1:35" ht="12" customHeight="1">
      <c r="A127" s="2"/>
      <c r="B127" s="62"/>
      <c r="C127" s="63"/>
      <c r="D127" s="78"/>
      <c r="E127" s="4"/>
      <c r="F127" s="63"/>
      <c r="G127" s="390"/>
      <c r="H127" s="391"/>
      <c r="I127" s="392"/>
      <c r="J127" s="80"/>
      <c r="K127" s="81"/>
      <c r="L127" s="400"/>
      <c r="M127" s="400"/>
      <c r="N127" s="400"/>
      <c r="O127" s="400"/>
      <c r="P127" s="82"/>
      <c r="Q127" s="82"/>
      <c r="R127" s="82"/>
      <c r="S127" s="83"/>
      <c r="T127" s="66"/>
      <c r="U127" s="846"/>
      <c r="V127" s="846"/>
      <c r="W127" s="846"/>
      <c r="X127" s="847"/>
      <c r="Y127" s="87"/>
      <c r="Z127" s="85"/>
      <c r="AA127" s="86"/>
      <c r="AB127" s="85"/>
      <c r="AC127" s="85"/>
      <c r="AD127" s="85"/>
      <c r="AE127" s="86"/>
      <c r="AF127" s="85"/>
      <c r="AG127" s="85"/>
      <c r="AH127" s="85"/>
      <c r="AI127" s="88"/>
    </row>
    <row r="128" spans="1:35" ht="12" customHeight="1">
      <c r="A128" s="2"/>
      <c r="B128" s="62"/>
      <c r="C128" s="63"/>
      <c r="D128" s="577" t="s">
        <v>279</v>
      </c>
      <c r="E128" s="578"/>
      <c r="F128" s="579"/>
      <c r="G128" s="390"/>
      <c r="H128" s="391"/>
      <c r="I128" s="392"/>
      <c r="J128" s="94"/>
      <c r="K128" s="81"/>
      <c r="L128" s="549"/>
      <c r="M128" s="550"/>
      <c r="N128" s="550"/>
      <c r="O128" s="551"/>
      <c r="P128" s="82" t="s">
        <v>351</v>
      </c>
      <c r="Q128" s="82" t="s">
        <v>0</v>
      </c>
      <c r="R128" s="82"/>
      <c r="S128" s="83"/>
      <c r="T128" s="66" t="str">
        <f>IF(Y128="【A・B・C】","□","■")</f>
        <v>□</v>
      </c>
      <c r="U128" s="559" t="s">
        <v>54</v>
      </c>
      <c r="V128" s="559"/>
      <c r="W128" s="559"/>
      <c r="X128" s="560"/>
      <c r="Y128" s="534" t="s">
        <v>20</v>
      </c>
      <c r="Z128" s="535"/>
      <c r="AA128" s="536"/>
      <c r="AB128" s="85"/>
      <c r="AC128" s="85"/>
      <c r="AD128" s="85"/>
      <c r="AE128" s="86"/>
      <c r="AF128" s="85"/>
      <c r="AG128" s="85"/>
      <c r="AH128" s="85"/>
      <c r="AI128" s="88"/>
    </row>
    <row r="129" spans="1:35" ht="12" customHeight="1">
      <c r="A129" s="2"/>
      <c r="B129" s="62"/>
      <c r="C129" s="63"/>
      <c r="D129" s="577" t="s">
        <v>130</v>
      </c>
      <c r="E129" s="578"/>
      <c r="F129" s="579"/>
      <c r="G129" s="390"/>
      <c r="H129" s="391"/>
      <c r="I129" s="392"/>
      <c r="J129" s="80"/>
      <c r="K129" s="81"/>
      <c r="L129" s="400"/>
      <c r="M129" s="400"/>
      <c r="N129" s="400"/>
      <c r="O129" s="400"/>
      <c r="P129" s="82"/>
      <c r="Q129" s="82"/>
      <c r="R129" s="82"/>
      <c r="S129" s="83"/>
      <c r="T129" s="66"/>
      <c r="U129" s="559" t="s">
        <v>53</v>
      </c>
      <c r="V129" s="559"/>
      <c r="W129" s="559"/>
      <c r="X129" s="560"/>
      <c r="Y129" s="87"/>
      <c r="Z129" s="85"/>
      <c r="AA129" s="86"/>
      <c r="AB129" s="85"/>
      <c r="AC129" s="85"/>
      <c r="AD129" s="85"/>
      <c r="AE129" s="86"/>
      <c r="AF129" s="85"/>
      <c r="AG129" s="85"/>
      <c r="AH129" s="85"/>
      <c r="AI129" s="88"/>
    </row>
    <row r="130" spans="1:35" ht="12" customHeight="1">
      <c r="A130" s="2"/>
      <c r="B130" s="62"/>
      <c r="C130" s="63"/>
      <c r="D130" s="8"/>
      <c r="E130" s="8"/>
      <c r="F130" s="8"/>
      <c r="G130" s="390"/>
      <c r="H130" s="391"/>
      <c r="I130" s="392"/>
      <c r="J130" s="80"/>
      <c r="K130" s="81"/>
      <c r="L130" s="549"/>
      <c r="M130" s="550"/>
      <c r="N130" s="550"/>
      <c r="O130" s="551"/>
      <c r="P130" s="82" t="s">
        <v>351</v>
      </c>
      <c r="Q130" s="82" t="s">
        <v>0</v>
      </c>
      <c r="R130" s="82"/>
      <c r="S130" s="83"/>
      <c r="T130" s="66" t="str">
        <f>IF(Y130="【A・B・C】","□","■")</f>
        <v>□</v>
      </c>
      <c r="U130" s="559" t="s">
        <v>431</v>
      </c>
      <c r="V130" s="559"/>
      <c r="W130" s="559"/>
      <c r="X130" s="560"/>
      <c r="Y130" s="534" t="s">
        <v>20</v>
      </c>
      <c r="Z130" s="535"/>
      <c r="AA130" s="536"/>
      <c r="AB130" s="85"/>
      <c r="AC130" s="85"/>
      <c r="AD130" s="85"/>
      <c r="AE130" s="86"/>
      <c r="AF130" s="85"/>
      <c r="AG130" s="85"/>
      <c r="AH130" s="85"/>
      <c r="AI130" s="88"/>
    </row>
    <row r="131" spans="1:35" ht="12" customHeight="1">
      <c r="A131" s="2"/>
      <c r="B131" s="62"/>
      <c r="C131" s="63"/>
      <c r="D131" s="8"/>
      <c r="E131" s="8"/>
      <c r="F131" s="8"/>
      <c r="G131" s="390"/>
      <c r="H131" s="391"/>
      <c r="I131" s="392"/>
      <c r="J131" s="80"/>
      <c r="K131" s="81"/>
      <c r="L131" s="400"/>
      <c r="M131" s="400"/>
      <c r="N131" s="400"/>
      <c r="O131" s="400"/>
      <c r="P131" s="82"/>
      <c r="Q131" s="82"/>
      <c r="R131" s="82"/>
      <c r="S131" s="83"/>
      <c r="T131" s="347"/>
      <c r="U131" s="848"/>
      <c r="V131" s="848"/>
      <c r="W131" s="848"/>
      <c r="X131" s="849"/>
      <c r="Y131" s="87"/>
      <c r="Z131" s="85"/>
      <c r="AA131" s="86"/>
      <c r="AB131" s="85"/>
      <c r="AC131" s="85"/>
      <c r="AD131" s="85"/>
      <c r="AE131" s="86"/>
      <c r="AF131" s="85"/>
      <c r="AG131" s="85"/>
      <c r="AH131" s="85"/>
      <c r="AI131" s="88"/>
    </row>
    <row r="132" spans="1:35" ht="12" customHeight="1">
      <c r="A132" s="2"/>
      <c r="B132" s="62"/>
      <c r="C132" s="63"/>
      <c r="D132" s="78"/>
      <c r="E132" s="4"/>
      <c r="F132" s="63"/>
      <c r="G132" s="574" t="s">
        <v>290</v>
      </c>
      <c r="H132" s="575"/>
      <c r="I132" s="576"/>
      <c r="J132" s="92" t="s">
        <v>351</v>
      </c>
      <c r="K132" s="13" t="s">
        <v>10</v>
      </c>
      <c r="L132" s="401"/>
      <c r="M132" s="401"/>
      <c r="N132" s="401"/>
      <c r="O132" s="401"/>
      <c r="P132" s="93"/>
      <c r="Q132" s="93" t="s">
        <v>64</v>
      </c>
      <c r="R132" s="93" t="s">
        <v>64</v>
      </c>
      <c r="S132" s="14"/>
      <c r="T132" s="66" t="str">
        <f>IF(Y132="【A・B・C】","□","■")</f>
        <v>□</v>
      </c>
      <c r="U132" s="555" t="s">
        <v>432</v>
      </c>
      <c r="V132" s="555"/>
      <c r="W132" s="555"/>
      <c r="X132" s="556"/>
      <c r="Y132" s="531" t="s">
        <v>20</v>
      </c>
      <c r="Z132" s="532"/>
      <c r="AA132" s="533"/>
      <c r="AB132" s="531" t="s">
        <v>19</v>
      </c>
      <c r="AC132" s="532"/>
      <c r="AD132" s="532"/>
      <c r="AE132" s="533"/>
      <c r="AF132" s="531" t="s">
        <v>448</v>
      </c>
      <c r="AG132" s="532"/>
      <c r="AH132" s="532"/>
      <c r="AI132" s="539"/>
    </row>
    <row r="133" spans="1:35" ht="12" customHeight="1">
      <c r="A133" s="2"/>
      <c r="B133" s="62"/>
      <c r="C133" s="63"/>
      <c r="D133" s="78"/>
      <c r="E133" s="4"/>
      <c r="F133" s="63"/>
      <c r="G133" s="390"/>
      <c r="H133" s="391"/>
      <c r="I133" s="392"/>
      <c r="J133" s="80"/>
      <c r="K133" s="81"/>
      <c r="L133" s="400"/>
      <c r="M133" s="400"/>
      <c r="N133" s="400"/>
      <c r="O133" s="400"/>
      <c r="P133" s="82"/>
      <c r="Q133" s="82"/>
      <c r="R133" s="82"/>
      <c r="S133" s="83"/>
      <c r="T133" s="66"/>
      <c r="U133" s="559" t="s">
        <v>433</v>
      </c>
      <c r="V133" s="559"/>
      <c r="W133" s="559"/>
      <c r="X133" s="560"/>
      <c r="Y133" s="87"/>
      <c r="Z133" s="85"/>
      <c r="AA133" s="86"/>
      <c r="AB133" s="85"/>
      <c r="AC133" s="85"/>
      <c r="AD133" s="85"/>
      <c r="AE133" s="86"/>
      <c r="AF133" s="85"/>
      <c r="AG133" s="85"/>
      <c r="AH133" s="85"/>
      <c r="AI133" s="88"/>
    </row>
    <row r="134" spans="1:35" ht="12" customHeight="1">
      <c r="A134" s="2"/>
      <c r="B134" s="62"/>
      <c r="C134" s="63"/>
      <c r="D134" s="78"/>
      <c r="E134" s="4"/>
      <c r="F134" s="63"/>
      <c r="G134" s="390"/>
      <c r="H134" s="391"/>
      <c r="I134" s="392"/>
      <c r="J134" s="80"/>
      <c r="K134" s="81"/>
      <c r="L134" s="400"/>
      <c r="M134" s="400"/>
      <c r="N134" s="400"/>
      <c r="O134" s="400"/>
      <c r="P134" s="82"/>
      <c r="Q134" s="82" t="s">
        <v>0</v>
      </c>
      <c r="R134" s="82" t="s">
        <v>64</v>
      </c>
      <c r="S134" s="83"/>
      <c r="T134" s="66" t="str">
        <f>IF(Y134="【A・B・C】","□","■")</f>
        <v>□</v>
      </c>
      <c r="U134" s="559" t="s">
        <v>57</v>
      </c>
      <c r="V134" s="559"/>
      <c r="W134" s="559"/>
      <c r="X134" s="560"/>
      <c r="Y134" s="534" t="s">
        <v>20</v>
      </c>
      <c r="Z134" s="535"/>
      <c r="AA134" s="536"/>
      <c r="AB134" s="85"/>
      <c r="AC134" s="85"/>
      <c r="AD134" s="85"/>
      <c r="AE134" s="86"/>
      <c r="AF134" s="85"/>
      <c r="AG134" s="85"/>
      <c r="AH134" s="85"/>
      <c r="AI134" s="88"/>
    </row>
    <row r="135" spans="1:35" ht="12" customHeight="1">
      <c r="A135" s="2"/>
      <c r="B135" s="62"/>
      <c r="C135" s="63"/>
      <c r="D135" s="78"/>
      <c r="E135" s="4"/>
      <c r="F135" s="63"/>
      <c r="G135" s="390"/>
      <c r="H135" s="391"/>
      <c r="I135" s="392"/>
      <c r="J135" s="80"/>
      <c r="K135" s="81"/>
      <c r="L135" s="400"/>
      <c r="M135" s="400"/>
      <c r="N135" s="400"/>
      <c r="O135" s="400"/>
      <c r="P135" s="82"/>
      <c r="Q135" s="82"/>
      <c r="R135" s="82"/>
      <c r="S135" s="83"/>
      <c r="T135" s="66"/>
      <c r="U135" s="559" t="s">
        <v>58</v>
      </c>
      <c r="V135" s="559"/>
      <c r="W135" s="559"/>
      <c r="X135" s="560"/>
      <c r="Y135" s="87"/>
      <c r="Z135" s="85"/>
      <c r="AA135" s="86"/>
      <c r="AB135" s="85"/>
      <c r="AC135" s="85"/>
      <c r="AD135" s="85"/>
      <c r="AE135" s="86"/>
      <c r="AF135" s="85"/>
      <c r="AG135" s="85"/>
      <c r="AH135" s="85"/>
      <c r="AI135" s="88"/>
    </row>
    <row r="136" spans="1:35" ht="12" customHeight="1">
      <c r="A136" s="2"/>
      <c r="B136" s="62"/>
      <c r="C136" s="63"/>
      <c r="D136" s="78"/>
      <c r="E136" s="4"/>
      <c r="F136" s="63"/>
      <c r="G136" s="390"/>
      <c r="H136" s="391"/>
      <c r="I136" s="392"/>
      <c r="J136" s="80"/>
      <c r="K136" s="81"/>
      <c r="L136" s="546"/>
      <c r="M136" s="547"/>
      <c r="N136" s="547"/>
      <c r="O136" s="548"/>
      <c r="P136" s="300"/>
      <c r="Q136" s="300" t="s">
        <v>351</v>
      </c>
      <c r="R136" s="300" t="s">
        <v>64</v>
      </c>
      <c r="S136" s="301"/>
      <c r="T136" s="409" t="str">
        <f>IF(Y136="【A・B・C】","□","■")</f>
        <v>□</v>
      </c>
      <c r="U136" s="557" t="s">
        <v>59</v>
      </c>
      <c r="V136" s="557"/>
      <c r="W136" s="557"/>
      <c r="X136" s="558"/>
      <c r="Y136" s="521" t="s">
        <v>20</v>
      </c>
      <c r="Z136" s="522"/>
      <c r="AA136" s="523"/>
      <c r="AB136" s="87"/>
      <c r="AC136" s="85"/>
      <c r="AD136" s="85"/>
      <c r="AE136" s="86"/>
      <c r="AF136" s="85"/>
      <c r="AG136" s="85"/>
      <c r="AH136" s="85"/>
      <c r="AI136" s="88"/>
    </row>
    <row r="137" spans="1:35" ht="12" customHeight="1">
      <c r="A137" s="2"/>
      <c r="B137" s="62"/>
      <c r="C137" s="63"/>
      <c r="D137" s="78"/>
      <c r="E137" s="4"/>
      <c r="F137" s="63"/>
      <c r="G137" s="390"/>
      <c r="H137" s="391"/>
      <c r="I137" s="392"/>
      <c r="J137" s="80"/>
      <c r="K137" s="81"/>
      <c r="L137" s="400"/>
      <c r="M137" s="400"/>
      <c r="N137" s="400"/>
      <c r="O137" s="400"/>
      <c r="P137" s="82"/>
      <c r="Q137" s="82"/>
      <c r="R137" s="82"/>
      <c r="S137" s="83"/>
      <c r="T137" s="66"/>
      <c r="U137" s="559" t="s">
        <v>56</v>
      </c>
      <c r="V137" s="559"/>
      <c r="W137" s="559"/>
      <c r="X137" s="560"/>
      <c r="Y137" s="87"/>
      <c r="Z137" s="85"/>
      <c r="AA137" s="86"/>
      <c r="AB137" s="85"/>
      <c r="AC137" s="85"/>
      <c r="AD137" s="85"/>
      <c r="AE137" s="86"/>
      <c r="AF137" s="85"/>
      <c r="AG137" s="85"/>
      <c r="AH137" s="85"/>
      <c r="AI137" s="88"/>
    </row>
    <row r="138" spans="1:35" ht="12" customHeight="1">
      <c r="A138" s="2"/>
      <c r="B138" s="62"/>
      <c r="C138" s="63"/>
      <c r="D138" s="78"/>
      <c r="E138" s="4"/>
      <c r="F138" s="63"/>
      <c r="G138" s="390"/>
      <c r="H138" s="391"/>
      <c r="I138" s="392"/>
      <c r="J138" s="94"/>
      <c r="K138" s="81"/>
      <c r="L138" s="549"/>
      <c r="M138" s="550"/>
      <c r="N138" s="550"/>
      <c r="O138" s="551"/>
      <c r="P138" s="82"/>
      <c r="Q138" s="82" t="s">
        <v>351</v>
      </c>
      <c r="R138" s="82" t="s">
        <v>64</v>
      </c>
      <c r="S138" s="83"/>
      <c r="T138" s="66" t="str">
        <f>IF(Y138="【A・B・C】","□","■")</f>
        <v>□</v>
      </c>
      <c r="U138" s="559" t="s">
        <v>60</v>
      </c>
      <c r="V138" s="559"/>
      <c r="W138" s="559"/>
      <c r="X138" s="560"/>
      <c r="Y138" s="534" t="s">
        <v>20</v>
      </c>
      <c r="Z138" s="535"/>
      <c r="AA138" s="536"/>
      <c r="AB138" s="85"/>
      <c r="AC138" s="85"/>
      <c r="AD138" s="85"/>
      <c r="AE138" s="86"/>
      <c r="AF138" s="85"/>
      <c r="AG138" s="85"/>
      <c r="AH138" s="85"/>
      <c r="AI138" s="88"/>
    </row>
    <row r="139" spans="1:35" ht="12" customHeight="1">
      <c r="A139" s="2"/>
      <c r="B139" s="62"/>
      <c r="C139" s="63"/>
      <c r="D139" s="78"/>
      <c r="E139" s="4"/>
      <c r="F139" s="63"/>
      <c r="G139" s="390"/>
      <c r="H139" s="391"/>
      <c r="I139" s="392"/>
      <c r="J139" s="80"/>
      <c r="K139" s="81"/>
      <c r="L139" s="400"/>
      <c r="M139" s="400"/>
      <c r="N139" s="400"/>
      <c r="O139" s="400"/>
      <c r="P139" s="82"/>
      <c r="Q139" s="82"/>
      <c r="R139" s="82"/>
      <c r="S139" s="83"/>
      <c r="T139" s="66"/>
      <c r="U139" s="559" t="s">
        <v>61</v>
      </c>
      <c r="V139" s="559"/>
      <c r="W139" s="559"/>
      <c r="X139" s="560"/>
      <c r="Y139" s="87"/>
      <c r="Z139" s="85"/>
      <c r="AA139" s="86"/>
      <c r="AB139" s="85"/>
      <c r="AC139" s="85"/>
      <c r="AD139" s="85"/>
      <c r="AE139" s="86"/>
      <c r="AF139" s="85"/>
      <c r="AG139" s="85"/>
      <c r="AH139" s="85"/>
      <c r="AI139" s="88"/>
    </row>
    <row r="140" spans="1:35" ht="12" customHeight="1">
      <c r="A140" s="2"/>
      <c r="B140" s="62"/>
      <c r="C140" s="63"/>
      <c r="D140" s="78"/>
      <c r="E140" s="4"/>
      <c r="F140" s="63"/>
      <c r="G140" s="390"/>
      <c r="H140" s="391"/>
      <c r="I140" s="392"/>
      <c r="J140" s="80"/>
      <c r="K140" s="81"/>
      <c r="L140" s="400"/>
      <c r="M140" s="400"/>
      <c r="N140" s="400"/>
      <c r="O140" s="400"/>
      <c r="P140" s="82"/>
      <c r="Q140" s="82" t="s">
        <v>351</v>
      </c>
      <c r="R140" s="82" t="s">
        <v>64</v>
      </c>
      <c r="S140" s="83"/>
      <c r="T140" s="66" t="str">
        <f>IF(Y140="【A・B・C】","□","■")</f>
        <v>□</v>
      </c>
      <c r="U140" s="559" t="s">
        <v>434</v>
      </c>
      <c r="V140" s="559"/>
      <c r="W140" s="559"/>
      <c r="X140" s="560"/>
      <c r="Y140" s="534" t="s">
        <v>20</v>
      </c>
      <c r="Z140" s="535"/>
      <c r="AA140" s="536"/>
      <c r="AB140" s="87"/>
      <c r="AC140" s="85"/>
      <c r="AD140" s="85"/>
      <c r="AE140" s="86"/>
      <c r="AF140" s="85"/>
      <c r="AG140" s="85"/>
      <c r="AH140" s="85"/>
      <c r="AI140" s="88"/>
    </row>
    <row r="141" spans="1:35" ht="12" customHeight="1">
      <c r="A141" s="2"/>
      <c r="B141" s="62"/>
      <c r="C141" s="63"/>
      <c r="D141" s="78"/>
      <c r="E141" s="4"/>
      <c r="F141" s="63"/>
      <c r="G141" s="390"/>
      <c r="H141" s="391"/>
      <c r="I141" s="392"/>
      <c r="J141" s="80"/>
      <c r="K141" s="81"/>
      <c r="L141" s="402"/>
      <c r="M141" s="400"/>
      <c r="N141" s="400"/>
      <c r="O141" s="400"/>
      <c r="P141" s="82"/>
      <c r="Q141" s="82"/>
      <c r="R141" s="82"/>
      <c r="S141" s="83"/>
      <c r="T141" s="66"/>
      <c r="U141" s="846"/>
      <c r="V141" s="846"/>
      <c r="W141" s="846"/>
      <c r="X141" s="847"/>
      <c r="Y141" s="87"/>
      <c r="Z141" s="85"/>
      <c r="AA141" s="86"/>
      <c r="AB141" s="85"/>
      <c r="AC141" s="85"/>
      <c r="AD141" s="85"/>
      <c r="AE141" s="86"/>
      <c r="AF141" s="85"/>
      <c r="AG141" s="85"/>
      <c r="AH141" s="85"/>
      <c r="AI141" s="88"/>
    </row>
    <row r="142" spans="1:35" ht="12" customHeight="1">
      <c r="A142" s="2"/>
      <c r="B142" s="62"/>
      <c r="C142" s="63"/>
      <c r="D142" s="78"/>
      <c r="E142" s="4"/>
      <c r="F142" s="63"/>
      <c r="G142" s="390"/>
      <c r="H142" s="391"/>
      <c r="I142" s="392"/>
      <c r="J142" s="80"/>
      <c r="K142" s="81"/>
      <c r="L142" s="549"/>
      <c r="M142" s="550"/>
      <c r="N142" s="550"/>
      <c r="O142" s="551"/>
      <c r="P142" s="82"/>
      <c r="Q142" s="82" t="s">
        <v>351</v>
      </c>
      <c r="R142" s="82" t="s">
        <v>64</v>
      </c>
      <c r="S142" s="83"/>
      <c r="T142" s="66" t="str">
        <f>IF(Y142="【A・B・C】","□","■")</f>
        <v>□</v>
      </c>
      <c r="U142" s="559" t="s">
        <v>435</v>
      </c>
      <c r="V142" s="559"/>
      <c r="W142" s="559"/>
      <c r="X142" s="560"/>
      <c r="Y142" s="534" t="s">
        <v>20</v>
      </c>
      <c r="Z142" s="535"/>
      <c r="AA142" s="536"/>
      <c r="AB142" s="85"/>
      <c r="AC142" s="85"/>
      <c r="AD142" s="85"/>
      <c r="AE142" s="86"/>
      <c r="AF142" s="85"/>
      <c r="AG142" s="85"/>
      <c r="AH142" s="85"/>
      <c r="AI142" s="88"/>
    </row>
    <row r="143" spans="1:35" ht="12" customHeight="1">
      <c r="A143" s="2"/>
      <c r="B143" s="62"/>
      <c r="C143" s="63"/>
      <c r="D143" s="78"/>
      <c r="E143" s="4"/>
      <c r="F143" s="63"/>
      <c r="G143" s="390"/>
      <c r="H143" s="391"/>
      <c r="I143" s="392"/>
      <c r="J143" s="80"/>
      <c r="K143" s="81"/>
      <c r="L143" s="402"/>
      <c r="M143" s="400"/>
      <c r="N143" s="400"/>
      <c r="O143" s="400"/>
      <c r="P143" s="82"/>
      <c r="Q143" s="82"/>
      <c r="R143" s="82"/>
      <c r="S143" s="83"/>
      <c r="T143" s="66"/>
      <c r="U143" s="846"/>
      <c r="V143" s="846"/>
      <c r="W143" s="846"/>
      <c r="X143" s="847"/>
      <c r="Y143" s="87"/>
      <c r="Z143" s="85"/>
      <c r="AA143" s="86"/>
      <c r="AB143" s="85"/>
      <c r="AC143" s="85"/>
      <c r="AD143" s="85"/>
      <c r="AE143" s="86"/>
      <c r="AF143" s="85"/>
      <c r="AG143" s="85"/>
      <c r="AH143" s="85"/>
      <c r="AI143" s="88"/>
    </row>
    <row r="144" spans="1:35" ht="12" customHeight="1">
      <c r="A144" s="2"/>
      <c r="B144" s="62"/>
      <c r="C144" s="63"/>
      <c r="D144" s="78"/>
      <c r="E144" s="4"/>
      <c r="F144" s="63"/>
      <c r="G144" s="390"/>
      <c r="H144" s="391"/>
      <c r="I144" s="392"/>
      <c r="J144" s="80"/>
      <c r="K144" s="81"/>
      <c r="L144" s="400"/>
      <c r="M144" s="400"/>
      <c r="N144" s="400"/>
      <c r="O144" s="400"/>
      <c r="P144" s="82"/>
      <c r="Q144" s="82" t="s">
        <v>351</v>
      </c>
      <c r="R144" s="82" t="s">
        <v>64</v>
      </c>
      <c r="S144" s="82"/>
      <c r="T144" s="66" t="str">
        <f>IF(Y144="【A・B・C】","□","■")</f>
        <v>□</v>
      </c>
      <c r="U144" s="559" t="s">
        <v>436</v>
      </c>
      <c r="V144" s="559"/>
      <c r="W144" s="559"/>
      <c r="X144" s="560"/>
      <c r="Y144" s="534" t="s">
        <v>20</v>
      </c>
      <c r="Z144" s="535"/>
      <c r="AA144" s="536"/>
      <c r="AB144" s="85"/>
      <c r="AC144" s="85"/>
      <c r="AD144" s="85"/>
      <c r="AE144" s="86"/>
      <c r="AF144" s="85"/>
      <c r="AG144" s="85"/>
      <c r="AH144" s="85"/>
      <c r="AI144" s="88"/>
    </row>
    <row r="145" spans="1:35" ht="12" customHeight="1">
      <c r="A145" s="2"/>
      <c r="B145" s="62"/>
      <c r="C145" s="63"/>
      <c r="D145" s="78"/>
      <c r="E145" s="4"/>
      <c r="F145" s="63"/>
      <c r="G145" s="390"/>
      <c r="H145" s="391"/>
      <c r="I145" s="392"/>
      <c r="J145" s="80"/>
      <c r="K145" s="81"/>
      <c r="L145" s="400"/>
      <c r="M145" s="400"/>
      <c r="N145" s="400"/>
      <c r="O145" s="400"/>
      <c r="P145" s="82"/>
      <c r="Q145" s="82"/>
      <c r="R145" s="82"/>
      <c r="S145" s="83"/>
      <c r="T145" s="66"/>
      <c r="U145" s="846"/>
      <c r="V145" s="846"/>
      <c r="W145" s="846"/>
      <c r="X145" s="847"/>
      <c r="Y145" s="87"/>
      <c r="Z145" s="85"/>
      <c r="AA145" s="86"/>
      <c r="AB145" s="85"/>
      <c r="AC145" s="85"/>
      <c r="AD145" s="85"/>
      <c r="AE145" s="86"/>
      <c r="AF145" s="85"/>
      <c r="AG145" s="85"/>
      <c r="AH145" s="85"/>
      <c r="AI145" s="88"/>
    </row>
    <row r="146" spans="1:35" ht="12" customHeight="1">
      <c r="A146" s="2"/>
      <c r="B146" s="62"/>
      <c r="C146" s="63"/>
      <c r="D146" s="78"/>
      <c r="E146" s="4"/>
      <c r="F146" s="63"/>
      <c r="G146" s="390"/>
      <c r="H146" s="391"/>
      <c r="I146" s="392"/>
      <c r="J146" s="80"/>
      <c r="K146" s="81"/>
      <c r="L146" s="545"/>
      <c r="M146" s="537"/>
      <c r="N146" s="537"/>
      <c r="O146" s="538"/>
      <c r="P146" s="82"/>
      <c r="Q146" s="82" t="s">
        <v>351</v>
      </c>
      <c r="R146" s="82" t="s">
        <v>64</v>
      </c>
      <c r="S146" s="82" t="s">
        <v>64</v>
      </c>
      <c r="T146" s="66" t="str">
        <f>IF(Y146="【A・B・C】","□","■")</f>
        <v>□</v>
      </c>
      <c r="U146" s="537" t="s">
        <v>437</v>
      </c>
      <c r="V146" s="537"/>
      <c r="W146" s="537"/>
      <c r="X146" s="538"/>
      <c r="Y146" s="534" t="s">
        <v>20</v>
      </c>
      <c r="Z146" s="535"/>
      <c r="AA146" s="536"/>
      <c r="AB146" s="85"/>
      <c r="AC146" s="85"/>
      <c r="AD146" s="85"/>
      <c r="AE146" s="86"/>
      <c r="AF146" s="85"/>
      <c r="AG146" s="85"/>
      <c r="AH146" s="85"/>
      <c r="AI146" s="88"/>
    </row>
    <row r="147" spans="1:35" ht="12" customHeight="1">
      <c r="A147" s="2"/>
      <c r="B147" s="62"/>
      <c r="C147" s="63"/>
      <c r="D147" s="78"/>
      <c r="E147" s="4"/>
      <c r="F147" s="63"/>
      <c r="G147" s="390"/>
      <c r="H147" s="391"/>
      <c r="I147" s="392"/>
      <c r="J147" s="80"/>
      <c r="K147" s="81"/>
      <c r="L147" s="400"/>
      <c r="M147" s="400"/>
      <c r="N147" s="400"/>
      <c r="O147" s="400"/>
      <c r="P147" s="82"/>
      <c r="Q147" s="82"/>
      <c r="R147" s="82"/>
      <c r="S147" s="83"/>
      <c r="T147" s="66"/>
      <c r="U147" s="537" t="s">
        <v>438</v>
      </c>
      <c r="V147" s="537"/>
      <c r="W147" s="537"/>
      <c r="X147" s="538"/>
      <c r="Y147" s="87"/>
      <c r="Z147" s="85"/>
      <c r="AA147" s="86"/>
      <c r="AB147" s="85"/>
      <c r="AC147" s="85"/>
      <c r="AD147" s="85"/>
      <c r="AE147" s="86"/>
      <c r="AF147" s="85"/>
      <c r="AG147" s="85"/>
      <c r="AH147" s="85"/>
      <c r="AI147" s="88"/>
    </row>
    <row r="148" spans="1:35" ht="12" customHeight="1">
      <c r="A148" s="2"/>
      <c r="B148" s="62"/>
      <c r="C148" s="63"/>
      <c r="D148" s="78"/>
      <c r="E148" s="4"/>
      <c r="F148" s="63"/>
      <c r="G148" s="921" t="s">
        <v>62</v>
      </c>
      <c r="H148" s="922"/>
      <c r="I148" s="923"/>
      <c r="J148" s="92" t="s">
        <v>351</v>
      </c>
      <c r="K148" s="13" t="s">
        <v>12</v>
      </c>
      <c r="L148" s="821"/>
      <c r="M148" s="822"/>
      <c r="N148" s="822"/>
      <c r="O148" s="823"/>
      <c r="P148" s="93"/>
      <c r="Q148" s="93" t="s">
        <v>64</v>
      </c>
      <c r="R148" s="93" t="s">
        <v>0</v>
      </c>
      <c r="S148" s="93" t="s">
        <v>0</v>
      </c>
      <c r="T148" s="92" t="str">
        <f>IF(Y148="【A・B・C】","□","■")</f>
        <v>□</v>
      </c>
      <c r="U148" s="540" t="s">
        <v>63</v>
      </c>
      <c r="V148" s="540"/>
      <c r="W148" s="540"/>
      <c r="X148" s="541"/>
      <c r="Y148" s="531" t="s">
        <v>20</v>
      </c>
      <c r="Z148" s="532"/>
      <c r="AA148" s="533"/>
      <c r="AB148" s="531" t="s">
        <v>19</v>
      </c>
      <c r="AC148" s="532"/>
      <c r="AD148" s="532"/>
      <c r="AE148" s="533"/>
      <c r="AF148" s="531" t="s">
        <v>19</v>
      </c>
      <c r="AG148" s="532"/>
      <c r="AH148" s="532"/>
      <c r="AI148" s="539"/>
    </row>
    <row r="149" spans="1:35" ht="12" customHeight="1">
      <c r="A149" s="2"/>
      <c r="B149" s="62"/>
      <c r="C149" s="63"/>
      <c r="D149" s="78"/>
      <c r="E149" s="4"/>
      <c r="F149" s="63"/>
      <c r="G149" s="198"/>
      <c r="H149" s="199"/>
      <c r="I149" s="200"/>
      <c r="J149" s="80"/>
      <c r="K149" s="81"/>
      <c r="L149" s="299"/>
      <c r="M149" s="164"/>
      <c r="N149" s="164"/>
      <c r="O149" s="165"/>
      <c r="P149" s="82"/>
      <c r="Q149" s="82"/>
      <c r="R149" s="82"/>
      <c r="S149" s="83"/>
      <c r="T149" s="94"/>
      <c r="U149" s="537" t="s">
        <v>56</v>
      </c>
      <c r="V149" s="537"/>
      <c r="W149" s="537"/>
      <c r="X149" s="538"/>
      <c r="Y149" s="87"/>
      <c r="Z149" s="85"/>
      <c r="AA149" s="86"/>
      <c r="AB149" s="164"/>
      <c r="AC149" s="164"/>
      <c r="AD149" s="164"/>
      <c r="AE149" s="165"/>
      <c r="AF149" s="164"/>
      <c r="AG149" s="164"/>
      <c r="AH149" s="164"/>
      <c r="AI149" s="292"/>
    </row>
    <row r="150" spans="1:35" ht="12" customHeight="1">
      <c r="A150" s="2"/>
      <c r="B150" s="62"/>
      <c r="C150" s="63"/>
      <c r="D150" s="78"/>
      <c r="E150" s="4"/>
      <c r="F150" s="63"/>
      <c r="G150" s="198"/>
      <c r="H150" s="199"/>
      <c r="I150" s="200"/>
      <c r="J150" s="80"/>
      <c r="K150" s="81"/>
      <c r="L150" s="552"/>
      <c r="M150" s="553"/>
      <c r="N150" s="553"/>
      <c r="O150" s="554"/>
      <c r="P150" s="82"/>
      <c r="Q150" s="82" t="s">
        <v>64</v>
      </c>
      <c r="R150" s="82" t="s">
        <v>0</v>
      </c>
      <c r="S150" s="82" t="s">
        <v>0</v>
      </c>
      <c r="T150" s="94" t="str">
        <f>IF(Y150="【A・B・C】","□","■")</f>
        <v>□</v>
      </c>
      <c r="U150" s="537" t="s">
        <v>439</v>
      </c>
      <c r="V150" s="537"/>
      <c r="W150" s="537"/>
      <c r="X150" s="538"/>
      <c r="Y150" s="534" t="s">
        <v>20</v>
      </c>
      <c r="Z150" s="535"/>
      <c r="AA150" s="536"/>
      <c r="AB150" s="164"/>
      <c r="AC150" s="164"/>
      <c r="AD150" s="164"/>
      <c r="AE150" s="165"/>
      <c r="AF150" s="164"/>
      <c r="AG150" s="164"/>
      <c r="AH150" s="164"/>
      <c r="AI150" s="292"/>
    </row>
    <row r="151" spans="1:35" ht="12" customHeight="1">
      <c r="A151" s="2"/>
      <c r="B151" s="62"/>
      <c r="C151" s="63"/>
      <c r="D151" s="78"/>
      <c r="E151" s="4"/>
      <c r="F151" s="63"/>
      <c r="G151" s="198"/>
      <c r="H151" s="199"/>
      <c r="I151" s="200"/>
      <c r="J151" s="80"/>
      <c r="K151" s="81"/>
      <c r="L151" s="299"/>
      <c r="M151" s="164"/>
      <c r="N151" s="164"/>
      <c r="O151" s="165"/>
      <c r="P151" s="82"/>
      <c r="Q151" s="82"/>
      <c r="R151" s="82"/>
      <c r="S151" s="83"/>
      <c r="T151" s="94"/>
      <c r="U151" s="537" t="s">
        <v>440</v>
      </c>
      <c r="V151" s="537"/>
      <c r="W151" s="537"/>
      <c r="X151" s="538"/>
      <c r="Y151" s="87"/>
      <c r="Z151" s="85"/>
      <c r="AA151" s="86"/>
      <c r="AB151" s="164"/>
      <c r="AC151" s="164"/>
      <c r="AD151" s="164"/>
      <c r="AE151" s="165"/>
      <c r="AF151" s="164"/>
      <c r="AG151" s="164"/>
      <c r="AH151" s="164"/>
      <c r="AI151" s="292"/>
    </row>
    <row r="152" spans="1:35" ht="12" customHeight="1">
      <c r="A152" s="2"/>
      <c r="B152" s="62"/>
      <c r="C152" s="63"/>
      <c r="D152" s="78"/>
      <c r="E152" s="4"/>
      <c r="F152" s="63"/>
      <c r="G152" s="198"/>
      <c r="H152" s="199"/>
      <c r="I152" s="200"/>
      <c r="J152" s="80"/>
      <c r="K152" s="81"/>
      <c r="L152" s="552"/>
      <c r="M152" s="553"/>
      <c r="N152" s="553"/>
      <c r="O152" s="554"/>
      <c r="P152" s="82"/>
      <c r="Q152" s="82" t="s">
        <v>64</v>
      </c>
      <c r="R152" s="82" t="s">
        <v>0</v>
      </c>
      <c r="S152" s="82" t="s">
        <v>0</v>
      </c>
      <c r="T152" s="94" t="str">
        <f>IF(Y152="【A・B・C】","□","■")</f>
        <v>□</v>
      </c>
      <c r="U152" s="537" t="s">
        <v>439</v>
      </c>
      <c r="V152" s="537"/>
      <c r="W152" s="537"/>
      <c r="X152" s="538"/>
      <c r="Y152" s="534" t="s">
        <v>20</v>
      </c>
      <c r="Z152" s="535"/>
      <c r="AA152" s="536"/>
      <c r="AB152" s="164"/>
      <c r="AC152" s="164"/>
      <c r="AD152" s="164"/>
      <c r="AE152" s="165"/>
      <c r="AF152" s="164"/>
      <c r="AG152" s="164"/>
      <c r="AH152" s="164"/>
      <c r="AI152" s="292"/>
    </row>
    <row r="153" spans="1:35" ht="12" customHeight="1">
      <c r="A153" s="2"/>
      <c r="B153" s="62"/>
      <c r="C153" s="63"/>
      <c r="D153" s="78"/>
      <c r="E153" s="4"/>
      <c r="F153" s="63"/>
      <c r="G153" s="198"/>
      <c r="H153" s="199"/>
      <c r="I153" s="200"/>
      <c r="J153" s="80"/>
      <c r="K153" s="81"/>
      <c r="L153" s="299"/>
      <c r="M153" s="164"/>
      <c r="N153" s="164"/>
      <c r="O153" s="165"/>
      <c r="P153" s="82"/>
      <c r="Q153" s="82"/>
      <c r="R153" s="82"/>
      <c r="S153" s="83"/>
      <c r="T153" s="94"/>
      <c r="U153" s="537" t="s">
        <v>441</v>
      </c>
      <c r="V153" s="537"/>
      <c r="W153" s="537"/>
      <c r="X153" s="538"/>
      <c r="Y153" s="87"/>
      <c r="Z153" s="85"/>
      <c r="AA153" s="86"/>
      <c r="AB153" s="164"/>
      <c r="AC153" s="164"/>
      <c r="AD153" s="164"/>
      <c r="AE153" s="165"/>
      <c r="AF153" s="164"/>
      <c r="AG153" s="164"/>
      <c r="AH153" s="164"/>
      <c r="AI153" s="292"/>
    </row>
    <row r="154" spans="1:35" ht="12" customHeight="1">
      <c r="A154" s="2"/>
      <c r="B154" s="62"/>
      <c r="C154" s="63"/>
      <c r="D154" s="78"/>
      <c r="E154" s="4"/>
      <c r="F154" s="63"/>
      <c r="G154" s="198"/>
      <c r="H154" s="199"/>
      <c r="I154" s="200"/>
      <c r="J154" s="80"/>
      <c r="K154" s="81"/>
      <c r="L154" s="552"/>
      <c r="M154" s="553"/>
      <c r="N154" s="553"/>
      <c r="O154" s="554"/>
      <c r="P154" s="82"/>
      <c r="Q154" s="82" t="s">
        <v>0</v>
      </c>
      <c r="R154" s="82" t="s">
        <v>0</v>
      </c>
      <c r="S154" s="82" t="s">
        <v>0</v>
      </c>
      <c r="T154" s="94" t="str">
        <f>IF(Y154="【A・B・C】","□","■")</f>
        <v>□</v>
      </c>
      <c r="U154" s="537" t="s">
        <v>60</v>
      </c>
      <c r="V154" s="537"/>
      <c r="W154" s="537"/>
      <c r="X154" s="538"/>
      <c r="Y154" s="534" t="s">
        <v>20</v>
      </c>
      <c r="Z154" s="535"/>
      <c r="AA154" s="536"/>
      <c r="AB154" s="164"/>
      <c r="AC154" s="164"/>
      <c r="AD154" s="164"/>
      <c r="AE154" s="165"/>
      <c r="AF154" s="164"/>
      <c r="AG154" s="164"/>
      <c r="AH154" s="164"/>
      <c r="AI154" s="292"/>
    </row>
    <row r="155" spans="1:35" ht="12" customHeight="1">
      <c r="A155" s="2"/>
      <c r="B155" s="62"/>
      <c r="C155" s="63"/>
      <c r="D155" s="78"/>
      <c r="E155" s="4"/>
      <c r="F155" s="63"/>
      <c r="G155" s="198"/>
      <c r="H155" s="199"/>
      <c r="I155" s="200"/>
      <c r="J155" s="80"/>
      <c r="K155" s="81"/>
      <c r="L155" s="299"/>
      <c r="M155" s="164"/>
      <c r="N155" s="164"/>
      <c r="O155" s="165"/>
      <c r="P155" s="82"/>
      <c r="Q155" s="82"/>
      <c r="R155" s="82"/>
      <c r="S155" s="83"/>
      <c r="T155" s="94"/>
      <c r="U155" s="537" t="s">
        <v>61</v>
      </c>
      <c r="V155" s="537"/>
      <c r="W155" s="537"/>
      <c r="X155" s="538"/>
      <c r="Y155" s="87"/>
      <c r="Z155" s="85"/>
      <c r="AA155" s="86"/>
      <c r="AB155" s="164"/>
      <c r="AC155" s="164"/>
      <c r="AD155" s="164"/>
      <c r="AE155" s="165"/>
      <c r="AF155" s="164"/>
      <c r="AG155" s="164"/>
      <c r="AH155" s="164"/>
      <c r="AI155" s="292"/>
    </row>
    <row r="156" spans="1:35" ht="12" customHeight="1">
      <c r="A156" s="2"/>
      <c r="B156" s="62"/>
      <c r="C156" s="63"/>
      <c r="D156" s="78"/>
      <c r="E156" s="4"/>
      <c r="F156" s="63"/>
      <c r="G156" s="198"/>
      <c r="H156" s="199"/>
      <c r="I156" s="200"/>
      <c r="J156" s="80"/>
      <c r="K156" s="81"/>
      <c r="L156" s="552"/>
      <c r="M156" s="553"/>
      <c r="N156" s="553"/>
      <c r="O156" s="554"/>
      <c r="P156" s="82"/>
      <c r="Q156" s="82" t="s">
        <v>64</v>
      </c>
      <c r="R156" s="82" t="s">
        <v>0</v>
      </c>
      <c r="S156" s="82" t="s">
        <v>0</v>
      </c>
      <c r="T156" s="94" t="str">
        <f>IF(Y156="【A・B・C】","□","■")</f>
        <v>□</v>
      </c>
      <c r="U156" s="537" t="s">
        <v>291</v>
      </c>
      <c r="V156" s="537"/>
      <c r="W156" s="537"/>
      <c r="X156" s="538"/>
      <c r="Y156" s="534" t="s">
        <v>20</v>
      </c>
      <c r="Z156" s="535"/>
      <c r="AA156" s="536"/>
      <c r="AB156" s="164"/>
      <c r="AC156" s="164"/>
      <c r="AD156" s="164"/>
      <c r="AE156" s="165"/>
      <c r="AF156" s="164"/>
      <c r="AG156" s="164"/>
      <c r="AH156" s="164"/>
      <c r="AI156" s="292"/>
    </row>
    <row r="157" spans="1:35" ht="12" customHeight="1">
      <c r="A157" s="2"/>
      <c r="B157" s="62"/>
      <c r="C157" s="63"/>
      <c r="D157" s="78"/>
      <c r="E157" s="4"/>
      <c r="F157" s="63"/>
      <c r="G157" s="230"/>
      <c r="H157" s="231"/>
      <c r="I157" s="232"/>
      <c r="J157" s="102"/>
      <c r="K157" s="103"/>
      <c r="L157" s="293"/>
      <c r="M157" s="294"/>
      <c r="N157" s="294"/>
      <c r="O157" s="295"/>
      <c r="P157" s="104"/>
      <c r="Q157" s="104"/>
      <c r="R157" s="104"/>
      <c r="S157" s="105"/>
      <c r="T157" s="106"/>
      <c r="U157" s="524" t="s">
        <v>292</v>
      </c>
      <c r="V157" s="524"/>
      <c r="W157" s="524"/>
      <c r="X157" s="525"/>
      <c r="Y157" s="107"/>
      <c r="Z157" s="108"/>
      <c r="AA157" s="109"/>
      <c r="AB157" s="293"/>
      <c r="AC157" s="294"/>
      <c r="AD157" s="294"/>
      <c r="AE157" s="295"/>
      <c r="AF157" s="294"/>
      <c r="AG157" s="294"/>
      <c r="AH157" s="294"/>
      <c r="AI157" s="303"/>
    </row>
    <row r="158" spans="1:35" ht="12" customHeight="1">
      <c r="A158" s="2"/>
      <c r="B158" s="62"/>
      <c r="C158" s="63"/>
      <c r="D158" s="78"/>
      <c r="E158" s="4"/>
      <c r="F158" s="63"/>
      <c r="G158" s="568" t="s">
        <v>427</v>
      </c>
      <c r="H158" s="569"/>
      <c r="I158" s="570"/>
      <c r="J158" s="94" t="s">
        <v>351</v>
      </c>
      <c r="K158" s="81" t="s">
        <v>12</v>
      </c>
      <c r="L158" s="545"/>
      <c r="M158" s="537"/>
      <c r="N158" s="537"/>
      <c r="O158" s="538"/>
      <c r="P158" s="82"/>
      <c r="Q158" s="82" t="s">
        <v>351</v>
      </c>
      <c r="R158" s="82" t="s">
        <v>64</v>
      </c>
      <c r="S158" s="82"/>
      <c r="T158" s="66" t="str">
        <f>IF(Y158="【A・B・C】","□","■")</f>
        <v>□</v>
      </c>
      <c r="U158" s="559" t="s">
        <v>60</v>
      </c>
      <c r="V158" s="559"/>
      <c r="W158" s="559"/>
      <c r="X158" s="560"/>
      <c r="Y158" s="531" t="s">
        <v>20</v>
      </c>
      <c r="Z158" s="532"/>
      <c r="AA158" s="533"/>
      <c r="AB158" s="531" t="s">
        <v>19</v>
      </c>
      <c r="AC158" s="532"/>
      <c r="AD158" s="532"/>
      <c r="AE158" s="533"/>
      <c r="AF158" s="531" t="s">
        <v>447</v>
      </c>
      <c r="AG158" s="532"/>
      <c r="AH158" s="532"/>
      <c r="AI158" s="539"/>
    </row>
    <row r="159" spans="1:35" ht="12" customHeight="1">
      <c r="A159" s="2"/>
      <c r="B159" s="62"/>
      <c r="C159" s="63"/>
      <c r="D159" s="78"/>
      <c r="E159" s="4"/>
      <c r="F159" s="63"/>
      <c r="G159" s="390"/>
      <c r="H159" s="391"/>
      <c r="I159" s="392"/>
      <c r="J159" s="80"/>
      <c r="K159" s="81"/>
      <c r="L159" s="400"/>
      <c r="M159" s="400"/>
      <c r="N159" s="400"/>
      <c r="O159" s="400"/>
      <c r="P159" s="82"/>
      <c r="Q159" s="82"/>
      <c r="R159" s="82"/>
      <c r="S159" s="83"/>
      <c r="T159" s="66"/>
      <c r="U159" s="559" t="s">
        <v>61</v>
      </c>
      <c r="V159" s="559"/>
      <c r="W159" s="559"/>
      <c r="X159" s="560"/>
      <c r="Y159" s="87"/>
      <c r="Z159" s="85"/>
      <c r="AA159" s="86"/>
      <c r="AB159" s="85"/>
      <c r="AC159" s="85"/>
      <c r="AD159" s="85"/>
      <c r="AE159" s="86"/>
      <c r="AF159" s="85"/>
      <c r="AG159" s="85"/>
      <c r="AH159" s="85"/>
      <c r="AI159" s="88"/>
    </row>
    <row r="160" spans="1:35" ht="12" customHeight="1">
      <c r="A160" s="2"/>
      <c r="B160" s="62"/>
      <c r="C160" s="63"/>
      <c r="D160" s="78"/>
      <c r="E160" s="4"/>
      <c r="F160" s="63"/>
      <c r="G160" s="390"/>
      <c r="H160" s="391"/>
      <c r="I160" s="392"/>
      <c r="J160" s="80"/>
      <c r="K160" s="81"/>
      <c r="L160" s="400"/>
      <c r="M160" s="400"/>
      <c r="N160" s="400"/>
      <c r="O160" s="400"/>
      <c r="P160" s="82"/>
      <c r="Q160" s="82" t="s">
        <v>351</v>
      </c>
      <c r="R160" s="82" t="s">
        <v>64</v>
      </c>
      <c r="S160" s="83"/>
      <c r="T160" s="66" t="str">
        <f>IF(Y160="【A・B・C】","□","■")</f>
        <v>□</v>
      </c>
      <c r="U160" s="559" t="s">
        <v>442</v>
      </c>
      <c r="V160" s="559"/>
      <c r="W160" s="559"/>
      <c r="X160" s="560"/>
      <c r="Y160" s="534" t="s">
        <v>20</v>
      </c>
      <c r="Z160" s="535"/>
      <c r="AA160" s="536"/>
      <c r="AB160" s="85"/>
      <c r="AC160" s="85"/>
      <c r="AD160" s="85"/>
      <c r="AE160" s="86"/>
      <c r="AF160" s="85"/>
      <c r="AG160" s="85"/>
      <c r="AH160" s="85"/>
      <c r="AI160" s="88"/>
    </row>
    <row r="161" spans="1:35" ht="12" customHeight="1">
      <c r="A161" s="2"/>
      <c r="B161" s="62"/>
      <c r="C161" s="63"/>
      <c r="D161" s="78"/>
      <c r="E161" s="4"/>
      <c r="F161" s="63"/>
      <c r="G161" s="390"/>
      <c r="H161" s="391"/>
      <c r="I161" s="392"/>
      <c r="J161" s="80"/>
      <c r="K161" s="81"/>
      <c r="L161" s="400"/>
      <c r="M161" s="400"/>
      <c r="N161" s="400"/>
      <c r="O161" s="400"/>
      <c r="P161" s="82"/>
      <c r="Q161" s="82"/>
      <c r="R161" s="82"/>
      <c r="S161" s="83"/>
      <c r="T161" s="66"/>
      <c r="U161" s="407"/>
      <c r="V161" s="407"/>
      <c r="W161" s="407"/>
      <c r="X161" s="408"/>
      <c r="Y161" s="87"/>
      <c r="Z161" s="85"/>
      <c r="AA161" s="86"/>
      <c r="AB161" s="85"/>
      <c r="AC161" s="85"/>
      <c r="AD161" s="85"/>
      <c r="AE161" s="86"/>
      <c r="AF161" s="85"/>
      <c r="AG161" s="85"/>
      <c r="AH161" s="85"/>
      <c r="AI161" s="88"/>
    </row>
    <row r="162" spans="1:35" ht="12" customHeight="1">
      <c r="A162" s="2"/>
      <c r="B162" s="62"/>
      <c r="C162" s="63"/>
      <c r="D162" s="78"/>
      <c r="E162" s="4"/>
      <c r="F162" s="63"/>
      <c r="G162" s="390"/>
      <c r="H162" s="391"/>
      <c r="I162" s="392"/>
      <c r="J162" s="80"/>
      <c r="K162" s="81"/>
      <c r="L162" s="400"/>
      <c r="M162" s="400"/>
      <c r="N162" s="400"/>
      <c r="O162" s="400"/>
      <c r="P162" s="82"/>
      <c r="Q162" s="82" t="s">
        <v>351</v>
      </c>
      <c r="R162" s="82" t="s">
        <v>64</v>
      </c>
      <c r="S162" s="82"/>
      <c r="T162" s="66" t="str">
        <f>IF(Y162="【A・B・C】","□","■")</f>
        <v>□</v>
      </c>
      <c r="U162" s="559" t="s">
        <v>443</v>
      </c>
      <c r="V162" s="559"/>
      <c r="W162" s="559"/>
      <c r="X162" s="560"/>
      <c r="Y162" s="534" t="s">
        <v>20</v>
      </c>
      <c r="Z162" s="535"/>
      <c r="AA162" s="536"/>
      <c r="AB162" s="85"/>
      <c r="AC162" s="85"/>
      <c r="AD162" s="85"/>
      <c r="AE162" s="86"/>
      <c r="AF162" s="85"/>
      <c r="AG162" s="85"/>
      <c r="AH162" s="85"/>
      <c r="AI162" s="88"/>
    </row>
    <row r="163" spans="1:35" ht="12" customHeight="1">
      <c r="A163" s="2"/>
      <c r="B163" s="62"/>
      <c r="C163" s="63"/>
      <c r="D163" s="78"/>
      <c r="E163" s="4"/>
      <c r="F163" s="63"/>
      <c r="G163" s="390"/>
      <c r="H163" s="391"/>
      <c r="I163" s="392"/>
      <c r="J163" s="80"/>
      <c r="K163" s="81"/>
      <c r="L163" s="400"/>
      <c r="M163" s="400"/>
      <c r="N163" s="400"/>
      <c r="O163" s="400"/>
      <c r="P163" s="82"/>
      <c r="Q163" s="82"/>
      <c r="R163" s="82"/>
      <c r="S163" s="83"/>
      <c r="T163" s="66"/>
      <c r="U163" s="407"/>
      <c r="V163" s="407"/>
      <c r="W163" s="407"/>
      <c r="X163" s="408"/>
      <c r="Y163" s="87"/>
      <c r="Z163" s="85"/>
      <c r="AA163" s="86"/>
      <c r="AB163" s="85"/>
      <c r="AC163" s="85"/>
      <c r="AD163" s="85"/>
      <c r="AE163" s="86"/>
      <c r="AF163" s="85"/>
      <c r="AG163" s="85"/>
      <c r="AH163" s="85"/>
      <c r="AI163" s="88"/>
    </row>
    <row r="164" spans="1:35" ht="12" customHeight="1">
      <c r="A164" s="2"/>
      <c r="B164" s="62"/>
      <c r="C164" s="63"/>
      <c r="D164" s="78"/>
      <c r="E164" s="4"/>
      <c r="F164" s="63"/>
      <c r="G164" s="390"/>
      <c r="H164" s="391"/>
      <c r="I164" s="392"/>
      <c r="J164" s="80"/>
      <c r="K164" s="81"/>
      <c r="L164" s="400"/>
      <c r="M164" s="400"/>
      <c r="N164" s="400"/>
      <c r="O164" s="400"/>
      <c r="P164" s="82"/>
      <c r="Q164" s="82" t="s">
        <v>351</v>
      </c>
      <c r="R164" s="82" t="s">
        <v>64</v>
      </c>
      <c r="S164" s="82"/>
      <c r="T164" s="66" t="str">
        <f>IF(Y164="【A・B・C】","□","■")</f>
        <v>□</v>
      </c>
      <c r="U164" s="559" t="s">
        <v>444</v>
      </c>
      <c r="V164" s="559"/>
      <c r="W164" s="559"/>
      <c r="X164" s="560"/>
      <c r="Y164" s="534" t="s">
        <v>20</v>
      </c>
      <c r="Z164" s="535"/>
      <c r="AA164" s="536"/>
      <c r="AB164" s="85"/>
      <c r="AC164" s="85"/>
      <c r="AD164" s="85"/>
      <c r="AE164" s="86"/>
      <c r="AF164" s="85"/>
      <c r="AG164" s="85"/>
      <c r="AH164" s="85"/>
      <c r="AI164" s="88"/>
    </row>
    <row r="165" spans="1:35" ht="12" customHeight="1">
      <c r="A165" s="2"/>
      <c r="B165" s="62"/>
      <c r="C165" s="63"/>
      <c r="D165" s="78"/>
      <c r="E165" s="4"/>
      <c r="F165" s="63"/>
      <c r="G165" s="390"/>
      <c r="H165" s="391"/>
      <c r="I165" s="392"/>
      <c r="J165" s="80"/>
      <c r="K165" s="81"/>
      <c r="L165" s="400"/>
      <c r="M165" s="400"/>
      <c r="N165" s="400"/>
      <c r="O165" s="400"/>
      <c r="P165" s="82"/>
      <c r="Q165" s="82"/>
      <c r="R165" s="82"/>
      <c r="S165" s="83"/>
      <c r="T165" s="66"/>
      <c r="U165" s="407"/>
      <c r="V165" s="407"/>
      <c r="W165" s="407"/>
      <c r="X165" s="408"/>
      <c r="Y165" s="87"/>
      <c r="Z165" s="85"/>
      <c r="AA165" s="86"/>
      <c r="AB165" s="85"/>
      <c r="AC165" s="85"/>
      <c r="AD165" s="85"/>
      <c r="AE165" s="86"/>
      <c r="AF165" s="85"/>
      <c r="AG165" s="85"/>
      <c r="AH165" s="85"/>
      <c r="AI165" s="88"/>
    </row>
    <row r="166" spans="1:35" ht="12" customHeight="1">
      <c r="A166" s="2"/>
      <c r="B166" s="62"/>
      <c r="C166" s="63"/>
      <c r="D166" s="78"/>
      <c r="E166" s="4"/>
      <c r="F166" s="63"/>
      <c r="G166" s="390"/>
      <c r="H166" s="391"/>
      <c r="I166" s="392"/>
      <c r="J166" s="80"/>
      <c r="K166" s="81"/>
      <c r="L166" s="545"/>
      <c r="M166" s="537"/>
      <c r="N166" s="537"/>
      <c r="O166" s="538"/>
      <c r="P166" s="82"/>
      <c r="Q166" s="82" t="s">
        <v>351</v>
      </c>
      <c r="R166" s="82" t="s">
        <v>64</v>
      </c>
      <c r="S166" s="82"/>
      <c r="T166" s="66" t="str">
        <f>IF(Y166="【A・B・C】","□","■")</f>
        <v>□</v>
      </c>
      <c r="U166" s="537" t="s">
        <v>437</v>
      </c>
      <c r="V166" s="537"/>
      <c r="W166" s="537"/>
      <c r="X166" s="538"/>
      <c r="Y166" s="534" t="s">
        <v>20</v>
      </c>
      <c r="Z166" s="535"/>
      <c r="AA166" s="536"/>
      <c r="AB166" s="164"/>
      <c r="AC166" s="85"/>
      <c r="AD166" s="85"/>
      <c r="AE166" s="86"/>
      <c r="AF166" s="85"/>
      <c r="AG166" s="85"/>
      <c r="AH166" s="85"/>
      <c r="AI166" s="88"/>
    </row>
    <row r="167" spans="1:35" ht="12" customHeight="1">
      <c r="A167" s="2"/>
      <c r="B167" s="62"/>
      <c r="C167" s="63"/>
      <c r="D167" s="78"/>
      <c r="E167" s="4"/>
      <c r="F167" s="63"/>
      <c r="G167" s="393"/>
      <c r="H167" s="394"/>
      <c r="I167" s="395"/>
      <c r="J167" s="102"/>
      <c r="K167" s="103"/>
      <c r="L167" s="403"/>
      <c r="M167" s="403"/>
      <c r="N167" s="403"/>
      <c r="O167" s="403"/>
      <c r="P167" s="104"/>
      <c r="Q167" s="104"/>
      <c r="R167" s="104"/>
      <c r="S167" s="105"/>
      <c r="T167" s="347"/>
      <c r="U167" s="524" t="s">
        <v>438</v>
      </c>
      <c r="V167" s="524"/>
      <c r="W167" s="524"/>
      <c r="X167" s="525"/>
      <c r="Y167" s="87"/>
      <c r="Z167" s="85"/>
      <c r="AA167" s="86"/>
      <c r="AB167" s="108"/>
      <c r="AC167" s="108"/>
      <c r="AD167" s="108"/>
      <c r="AE167" s="109"/>
      <c r="AF167" s="108"/>
      <c r="AG167" s="108"/>
      <c r="AH167" s="108"/>
      <c r="AI167" s="411"/>
    </row>
    <row r="168" spans="1:35" ht="12" customHeight="1">
      <c r="A168" s="2"/>
      <c r="B168" s="62"/>
      <c r="C168" s="63"/>
      <c r="D168" s="78"/>
      <c r="E168" s="4"/>
      <c r="F168" s="63"/>
      <c r="G168" s="574" t="s">
        <v>428</v>
      </c>
      <c r="H168" s="575"/>
      <c r="I168" s="576"/>
      <c r="J168" s="92" t="s">
        <v>351</v>
      </c>
      <c r="K168" s="81" t="s">
        <v>10</v>
      </c>
      <c r="L168" s="400"/>
      <c r="M168" s="400"/>
      <c r="N168" s="400"/>
      <c r="O168" s="400"/>
      <c r="P168" s="82"/>
      <c r="Q168" s="82" t="s">
        <v>351</v>
      </c>
      <c r="R168" s="82" t="s">
        <v>0</v>
      </c>
      <c r="S168" s="83"/>
      <c r="T168" s="66" t="str">
        <f>IF(Y168="【A・B・C】","□","■")</f>
        <v>□</v>
      </c>
      <c r="U168" s="555" t="s">
        <v>67</v>
      </c>
      <c r="V168" s="555"/>
      <c r="W168" s="555"/>
      <c r="X168" s="556"/>
      <c r="Y168" s="531" t="s">
        <v>20</v>
      </c>
      <c r="Z168" s="532"/>
      <c r="AA168" s="533"/>
      <c r="AB168" s="531" t="s">
        <v>19</v>
      </c>
      <c r="AC168" s="532"/>
      <c r="AD168" s="532"/>
      <c r="AE168" s="533"/>
      <c r="AF168" s="531" t="s">
        <v>447</v>
      </c>
      <c r="AG168" s="532"/>
      <c r="AH168" s="532"/>
      <c r="AI168" s="539"/>
    </row>
    <row r="169" spans="1:35" ht="12" customHeight="1">
      <c r="A169" s="2"/>
      <c r="B169" s="62"/>
      <c r="C169" s="63"/>
      <c r="D169" s="78"/>
      <c r="E169" s="4"/>
      <c r="F169" s="63"/>
      <c r="G169" s="390"/>
      <c r="H169" s="391"/>
      <c r="I169" s="392"/>
      <c r="J169" s="80"/>
      <c r="K169" s="81"/>
      <c r="L169" s="400"/>
      <c r="M169" s="400"/>
      <c r="N169" s="400"/>
      <c r="O169" s="400"/>
      <c r="P169" s="82"/>
      <c r="Q169" s="82"/>
      <c r="R169" s="82"/>
      <c r="S169" s="83"/>
      <c r="T169" s="66"/>
      <c r="U169" s="537"/>
      <c r="V169" s="537"/>
      <c r="W169" s="537"/>
      <c r="X169" s="538"/>
      <c r="Y169" s="87"/>
      <c r="Z169" s="85"/>
      <c r="AA169" s="86"/>
      <c r="AB169" s="85"/>
      <c r="AC169" s="85"/>
      <c r="AD169" s="85"/>
      <c r="AE169" s="86"/>
      <c r="AF169" s="85"/>
      <c r="AG169" s="85"/>
      <c r="AH169" s="85"/>
      <c r="AI169" s="88"/>
    </row>
    <row r="170" spans="1:35" ht="12" customHeight="1">
      <c r="A170" s="2"/>
      <c r="B170" s="62"/>
      <c r="C170" s="63"/>
      <c r="D170" s="78"/>
      <c r="E170" s="4"/>
      <c r="F170" s="63"/>
      <c r="G170" s="390"/>
      <c r="H170" s="391"/>
      <c r="I170" s="392"/>
      <c r="J170" s="80"/>
      <c r="K170" s="81"/>
      <c r="L170" s="400"/>
      <c r="M170" s="400"/>
      <c r="N170" s="400"/>
      <c r="O170" s="400"/>
      <c r="P170" s="82"/>
      <c r="Q170" s="82" t="s">
        <v>351</v>
      </c>
      <c r="R170" s="82" t="s">
        <v>0</v>
      </c>
      <c r="S170" s="83"/>
      <c r="T170" s="66" t="str">
        <f>IF(Y170="【A・B・C】","□","■")</f>
        <v>□</v>
      </c>
      <c r="U170" s="559" t="s">
        <v>445</v>
      </c>
      <c r="V170" s="559"/>
      <c r="W170" s="559"/>
      <c r="X170" s="560"/>
      <c r="Y170" s="534" t="s">
        <v>20</v>
      </c>
      <c r="Z170" s="535"/>
      <c r="AA170" s="536"/>
      <c r="AB170" s="85"/>
      <c r="AC170" s="85"/>
      <c r="AD170" s="85"/>
      <c r="AE170" s="86"/>
      <c r="AF170" s="85"/>
      <c r="AG170" s="85"/>
      <c r="AH170" s="85"/>
      <c r="AI170" s="88"/>
    </row>
    <row r="171" spans="1:35" ht="12" customHeight="1">
      <c r="A171" s="2"/>
      <c r="B171" s="62"/>
      <c r="C171" s="63"/>
      <c r="D171" s="78"/>
      <c r="E171" s="4"/>
      <c r="F171" s="63"/>
      <c r="G171" s="390"/>
      <c r="H171" s="391"/>
      <c r="I171" s="392"/>
      <c r="J171" s="80"/>
      <c r="K171" s="81"/>
      <c r="L171" s="400"/>
      <c r="M171" s="400"/>
      <c r="N171" s="400"/>
      <c r="O171" s="400"/>
      <c r="P171" s="82"/>
      <c r="Q171" s="82"/>
      <c r="R171" s="82"/>
      <c r="S171" s="83"/>
      <c r="T171" s="66"/>
      <c r="U171" s="537"/>
      <c r="V171" s="537"/>
      <c r="W171" s="537"/>
      <c r="X171" s="538"/>
      <c r="Y171" s="87"/>
      <c r="Z171" s="85"/>
      <c r="AA171" s="86"/>
      <c r="AB171" s="85"/>
      <c r="AC171" s="85"/>
      <c r="AD171" s="85"/>
      <c r="AE171" s="86"/>
      <c r="AF171" s="85"/>
      <c r="AG171" s="85"/>
      <c r="AH171" s="85"/>
      <c r="AI171" s="88"/>
    </row>
    <row r="172" spans="1:35" ht="12" customHeight="1">
      <c r="A172" s="2"/>
      <c r="B172" s="62"/>
      <c r="C172" s="63"/>
      <c r="D172" s="78"/>
      <c r="E172" s="4"/>
      <c r="F172" s="63"/>
      <c r="G172" s="390"/>
      <c r="H172" s="391"/>
      <c r="I172" s="392"/>
      <c r="J172" s="80"/>
      <c r="K172" s="81"/>
      <c r="L172" s="545"/>
      <c r="M172" s="537"/>
      <c r="N172" s="537"/>
      <c r="O172" s="538"/>
      <c r="P172" s="82"/>
      <c r="Q172" s="82" t="s">
        <v>351</v>
      </c>
      <c r="R172" s="82" t="s">
        <v>64</v>
      </c>
      <c r="S172" s="83"/>
      <c r="T172" s="66" t="str">
        <f>IF(Y172="【A・B・C】","□","■")</f>
        <v>□</v>
      </c>
      <c r="U172" s="559" t="s">
        <v>446</v>
      </c>
      <c r="V172" s="559"/>
      <c r="W172" s="559"/>
      <c r="X172" s="560"/>
      <c r="Y172" s="534" t="s">
        <v>20</v>
      </c>
      <c r="Z172" s="535"/>
      <c r="AA172" s="536"/>
      <c r="AB172" s="85"/>
      <c r="AC172" s="85"/>
      <c r="AD172" s="85"/>
      <c r="AE172" s="86"/>
      <c r="AF172" s="85"/>
      <c r="AG172" s="85"/>
      <c r="AH172" s="85"/>
      <c r="AI172" s="88"/>
    </row>
    <row r="173" spans="1:35" ht="12" customHeight="1">
      <c r="A173" s="2"/>
      <c r="B173" s="62"/>
      <c r="C173" s="63"/>
      <c r="D173" s="78"/>
      <c r="E173" s="4"/>
      <c r="F173" s="63"/>
      <c r="G173" s="390"/>
      <c r="H173" s="391"/>
      <c r="I173" s="392"/>
      <c r="J173" s="80"/>
      <c r="K173" s="81"/>
      <c r="L173" s="400"/>
      <c r="M173" s="400"/>
      <c r="N173" s="400"/>
      <c r="O173" s="400"/>
      <c r="P173" s="82"/>
      <c r="Q173" s="82"/>
      <c r="R173" s="82"/>
      <c r="S173" s="83"/>
      <c r="T173" s="66"/>
      <c r="U173" s="537"/>
      <c r="V173" s="537"/>
      <c r="W173" s="537"/>
      <c r="X173" s="538"/>
      <c r="Y173" s="87"/>
      <c r="Z173" s="85"/>
      <c r="AA173" s="86"/>
      <c r="AB173" s="85"/>
      <c r="AC173" s="85"/>
      <c r="AD173" s="85"/>
      <c r="AE173" s="86"/>
      <c r="AF173" s="85"/>
      <c r="AG173" s="85"/>
      <c r="AH173" s="85"/>
      <c r="AI173" s="88"/>
    </row>
    <row r="174" spans="1:35" ht="12" customHeight="1">
      <c r="A174" s="2"/>
      <c r="B174" s="62"/>
      <c r="C174" s="63"/>
      <c r="D174" s="78"/>
      <c r="E174" s="4"/>
      <c r="F174" s="63"/>
      <c r="G174" s="390"/>
      <c r="H174" s="391"/>
      <c r="I174" s="392"/>
      <c r="J174" s="80"/>
      <c r="K174" s="81"/>
      <c r="L174" s="545"/>
      <c r="M174" s="537"/>
      <c r="N174" s="537"/>
      <c r="O174" s="538"/>
      <c r="P174" s="82"/>
      <c r="Q174" s="82" t="s">
        <v>351</v>
      </c>
      <c r="R174" s="82" t="s">
        <v>64</v>
      </c>
      <c r="S174" s="83"/>
      <c r="T174" s="66" t="str">
        <f>IF(Y174="【A・B・C】","□","■")</f>
        <v>□</v>
      </c>
      <c r="U174" s="844" t="s">
        <v>68</v>
      </c>
      <c r="V174" s="844"/>
      <c r="W174" s="844"/>
      <c r="X174" s="560"/>
      <c r="Y174" s="534" t="s">
        <v>20</v>
      </c>
      <c r="Z174" s="535"/>
      <c r="AA174" s="536"/>
      <c r="AB174" s="85"/>
      <c r="AC174" s="85"/>
      <c r="AD174" s="85"/>
      <c r="AE174" s="86"/>
      <c r="AF174" s="85"/>
      <c r="AG174" s="85"/>
      <c r="AH174" s="85"/>
      <c r="AI174" s="88"/>
    </row>
    <row r="175" spans="1:35" ht="12" customHeight="1">
      <c r="A175" s="2"/>
      <c r="B175" s="62"/>
      <c r="C175" s="63"/>
      <c r="D175" s="78"/>
      <c r="E175" s="4"/>
      <c r="F175" s="63"/>
      <c r="G175" s="390"/>
      <c r="H175" s="391"/>
      <c r="I175" s="392"/>
      <c r="J175" s="80"/>
      <c r="K175" s="81"/>
      <c r="L175" s="400"/>
      <c r="M175" s="400"/>
      <c r="N175" s="400"/>
      <c r="O175" s="400"/>
      <c r="P175" s="82"/>
      <c r="Q175" s="82"/>
      <c r="R175" s="82"/>
      <c r="S175" s="83"/>
      <c r="T175" s="66"/>
      <c r="U175" s="845" t="s">
        <v>66</v>
      </c>
      <c r="V175" s="845"/>
      <c r="W175" s="845"/>
      <c r="X175" s="538"/>
      <c r="Y175" s="87"/>
      <c r="Z175" s="85"/>
      <c r="AA175" s="86"/>
      <c r="AB175" s="85"/>
      <c r="AC175" s="85"/>
      <c r="AD175" s="85"/>
      <c r="AE175" s="86"/>
      <c r="AF175" s="85"/>
      <c r="AG175" s="85"/>
      <c r="AH175" s="85"/>
      <c r="AI175" s="88"/>
    </row>
    <row r="176" spans="1:35" ht="12" customHeight="1">
      <c r="A176" s="2"/>
      <c r="B176" s="62"/>
      <c r="C176" s="63"/>
      <c r="D176" s="78"/>
      <c r="E176" s="4"/>
      <c r="F176" s="63"/>
      <c r="G176" s="390"/>
      <c r="H176" s="391"/>
      <c r="I176" s="392"/>
      <c r="J176" s="80"/>
      <c r="K176" s="81"/>
      <c r="L176" s="545"/>
      <c r="M176" s="537"/>
      <c r="N176" s="537"/>
      <c r="O176" s="538"/>
      <c r="P176" s="82"/>
      <c r="Q176" s="82" t="s">
        <v>351</v>
      </c>
      <c r="R176" s="82" t="s">
        <v>0</v>
      </c>
      <c r="S176" s="83"/>
      <c r="T176" s="66" t="str">
        <f>IF(Y176="【A・B・C】","□","■")</f>
        <v>□</v>
      </c>
      <c r="U176" s="559" t="s">
        <v>60</v>
      </c>
      <c r="V176" s="559"/>
      <c r="W176" s="559"/>
      <c r="X176" s="560"/>
      <c r="Y176" s="534" t="s">
        <v>20</v>
      </c>
      <c r="Z176" s="535"/>
      <c r="AA176" s="536"/>
      <c r="AB176" s="85"/>
      <c r="AC176" s="85"/>
      <c r="AD176" s="85"/>
      <c r="AE176" s="86"/>
      <c r="AF176" s="85"/>
      <c r="AG176" s="85"/>
      <c r="AH176" s="85"/>
      <c r="AI176" s="88"/>
    </row>
    <row r="177" spans="1:35" ht="12" customHeight="1">
      <c r="A177" s="2"/>
      <c r="B177" s="62"/>
      <c r="C177" s="63"/>
      <c r="D177" s="78"/>
      <c r="E177" s="4"/>
      <c r="F177" s="63"/>
      <c r="G177" s="390"/>
      <c r="H177" s="391"/>
      <c r="I177" s="392"/>
      <c r="J177" s="80"/>
      <c r="K177" s="81"/>
      <c r="L177" s="400"/>
      <c r="M177" s="400"/>
      <c r="N177" s="400"/>
      <c r="O177" s="400"/>
      <c r="P177" s="82"/>
      <c r="Q177" s="82"/>
      <c r="R177" s="82"/>
      <c r="S177" s="83"/>
      <c r="T177" s="66"/>
      <c r="U177" s="559" t="s">
        <v>61</v>
      </c>
      <c r="V177" s="559"/>
      <c r="W177" s="559"/>
      <c r="X177" s="560"/>
      <c r="Y177" s="87"/>
      <c r="Z177" s="85"/>
      <c r="AA177" s="86"/>
      <c r="AB177" s="85"/>
      <c r="AC177" s="85"/>
      <c r="AD177" s="85"/>
      <c r="AE177" s="86"/>
      <c r="AF177" s="85"/>
      <c r="AG177" s="85"/>
      <c r="AH177" s="85"/>
      <c r="AI177" s="88"/>
    </row>
    <row r="178" spans="1:45" ht="12" customHeight="1">
      <c r="A178" s="2"/>
      <c r="B178" s="62"/>
      <c r="C178" s="63"/>
      <c r="D178" s="78"/>
      <c r="E178" s="4"/>
      <c r="F178" s="63"/>
      <c r="G178" s="390"/>
      <c r="H178" s="391"/>
      <c r="I178" s="392"/>
      <c r="J178" s="80"/>
      <c r="K178" s="81"/>
      <c r="L178" s="545"/>
      <c r="M178" s="537"/>
      <c r="N178" s="537"/>
      <c r="O178" s="538"/>
      <c r="P178" s="82"/>
      <c r="Q178" s="82" t="s">
        <v>351</v>
      </c>
      <c r="R178" s="82" t="s">
        <v>64</v>
      </c>
      <c r="S178" s="83"/>
      <c r="T178" s="66" t="str">
        <f>IF(Y178="【A・B・C】","□","■")</f>
        <v>□</v>
      </c>
      <c r="U178" s="537" t="s">
        <v>437</v>
      </c>
      <c r="V178" s="537"/>
      <c r="W178" s="537"/>
      <c r="X178" s="538"/>
      <c r="Y178" s="534" t="s">
        <v>20</v>
      </c>
      <c r="Z178" s="535"/>
      <c r="AA178" s="536"/>
      <c r="AB178" s="164"/>
      <c r="AC178" s="85"/>
      <c r="AD178" s="85"/>
      <c r="AE178" s="86"/>
      <c r="AF178" s="85"/>
      <c r="AG178" s="85"/>
      <c r="AH178" s="85"/>
      <c r="AI178" s="88"/>
      <c r="AP178" s="250"/>
      <c r="AQ178" s="250"/>
      <c r="AR178" s="250"/>
      <c r="AS178" s="250"/>
    </row>
    <row r="179" spans="1:45" ht="12" customHeight="1" thickBot="1">
      <c r="A179" s="2"/>
      <c r="B179" s="110"/>
      <c r="C179" s="111"/>
      <c r="D179" s="112"/>
      <c r="E179" s="113"/>
      <c r="F179" s="111"/>
      <c r="G179" s="396"/>
      <c r="H179" s="397"/>
      <c r="I179" s="398"/>
      <c r="J179" s="115"/>
      <c r="K179" s="116"/>
      <c r="L179" s="404"/>
      <c r="M179" s="405"/>
      <c r="N179" s="405"/>
      <c r="O179" s="405"/>
      <c r="P179" s="117"/>
      <c r="Q179" s="117"/>
      <c r="R179" s="117"/>
      <c r="S179" s="118"/>
      <c r="T179" s="410"/>
      <c r="U179" s="615" t="s">
        <v>438</v>
      </c>
      <c r="V179" s="615"/>
      <c r="W179" s="615"/>
      <c r="X179" s="616"/>
      <c r="Y179" s="120"/>
      <c r="Z179" s="121"/>
      <c r="AA179" s="122"/>
      <c r="AB179" s="120"/>
      <c r="AC179" s="121"/>
      <c r="AD179" s="121"/>
      <c r="AE179" s="122"/>
      <c r="AF179" s="121"/>
      <c r="AG179" s="121"/>
      <c r="AH179" s="121"/>
      <c r="AI179" s="412"/>
      <c r="AP179" s="250"/>
      <c r="AQ179" s="250"/>
      <c r="AR179" s="250"/>
      <c r="AS179" s="250"/>
    </row>
    <row r="180" spans="1:55" s="247" customFormat="1" ht="12" customHeight="1">
      <c r="A180" s="6"/>
      <c r="B180" s="4"/>
      <c r="C180" s="4"/>
      <c r="D180" s="4"/>
      <c r="E180" s="4"/>
      <c r="F180" s="4"/>
      <c r="G180" s="4"/>
      <c r="H180" s="4"/>
      <c r="I180" s="4"/>
      <c r="J180" s="5"/>
      <c r="K180" s="6"/>
      <c r="L180" s="6"/>
      <c r="M180" s="6"/>
      <c r="N180" s="6"/>
      <c r="O180" s="6"/>
      <c r="P180" s="5"/>
      <c r="Q180" s="5"/>
      <c r="R180" s="5"/>
      <c r="S180" s="5"/>
      <c r="T180" s="5"/>
      <c r="U180" s="123"/>
      <c r="V180" s="123"/>
      <c r="W180" s="7"/>
      <c r="X180" s="7"/>
      <c r="Y180" s="6"/>
      <c r="Z180" s="6"/>
      <c r="AA180" s="6"/>
      <c r="AB180" s="6"/>
      <c r="AC180" s="6"/>
      <c r="AD180" s="6"/>
      <c r="AE180" s="6"/>
      <c r="AF180" s="6"/>
      <c r="AG180" s="6"/>
      <c r="AH180" s="6"/>
      <c r="AI180" s="358" t="s">
        <v>381</v>
      </c>
      <c r="AJ180" s="250"/>
      <c r="AK180" s="378"/>
      <c r="AL180" s="250"/>
      <c r="AM180" s="250"/>
      <c r="AN180" s="250"/>
      <c r="AO180" s="250"/>
      <c r="AP180" s="250"/>
      <c r="AQ180" s="250"/>
      <c r="AR180" s="250"/>
      <c r="AS180" s="250"/>
      <c r="AT180" s="250"/>
      <c r="AU180" s="250"/>
      <c r="AV180" s="250"/>
      <c r="AW180" s="250"/>
      <c r="AX180" s="250"/>
      <c r="AY180" s="250"/>
      <c r="AZ180" s="250"/>
      <c r="BA180" s="250"/>
      <c r="BB180" s="250"/>
      <c r="BC180" s="250"/>
    </row>
    <row r="181" spans="1:55" s="247" customFormat="1" ht="12" customHeight="1">
      <c r="A181" s="6"/>
      <c r="B181" s="130"/>
      <c r="C181" s="4"/>
      <c r="D181" s="199"/>
      <c r="E181" s="52" t="s">
        <v>69</v>
      </c>
      <c r="F181" s="517">
        <f>BUILDING_NAME</f>
        <v>0</v>
      </c>
      <c r="G181" s="517"/>
      <c r="H181" s="517"/>
      <c r="I181" s="517"/>
      <c r="J181" s="517"/>
      <c r="K181" s="517"/>
      <c r="L181" s="517"/>
      <c r="M181" s="517"/>
      <c r="N181" s="517"/>
      <c r="O181" s="517"/>
      <c r="P181" s="517"/>
      <c r="Q181" s="517"/>
      <c r="R181" s="517"/>
      <c r="S181" s="517"/>
      <c r="T181" s="517"/>
      <c r="U181" s="517"/>
      <c r="V181" s="517"/>
      <c r="W181" s="517"/>
      <c r="X181" s="517"/>
      <c r="Y181" s="517"/>
      <c r="Z181" s="517"/>
      <c r="AA181" s="517"/>
      <c r="AB181" s="517"/>
      <c r="AC181" s="517"/>
      <c r="AD181" s="517"/>
      <c r="AE181" s="517"/>
      <c r="AF181" s="517"/>
      <c r="AG181" s="517"/>
      <c r="AH181" s="517"/>
      <c r="AI181" s="517"/>
      <c r="AJ181" s="250"/>
      <c r="AK181" s="454"/>
      <c r="AL181" s="250"/>
      <c r="AM181" s="250"/>
      <c r="AN181" s="250"/>
      <c r="AO181" s="250"/>
      <c r="AP181" s="250"/>
      <c r="AQ181" s="250"/>
      <c r="AR181" s="250"/>
      <c r="AS181" s="250"/>
      <c r="AT181" s="250"/>
      <c r="AU181" s="250"/>
      <c r="AV181" s="250"/>
      <c r="AW181" s="250"/>
      <c r="AX181" s="250"/>
      <c r="AY181" s="250"/>
      <c r="AZ181" s="250"/>
      <c r="BA181" s="250"/>
      <c r="BB181" s="250"/>
      <c r="BC181" s="250"/>
    </row>
    <row r="182" spans="1:55" s="247" customFormat="1" ht="12" customHeight="1">
      <c r="A182" s="6"/>
      <c r="B182" s="130"/>
      <c r="C182" s="4"/>
      <c r="D182" s="4"/>
      <c r="E182" s="52" t="s">
        <v>70</v>
      </c>
      <c r="F182" s="517">
        <f>BUILDING_ADDRESS</f>
        <v>0</v>
      </c>
      <c r="G182" s="517"/>
      <c r="H182" s="517"/>
      <c r="I182" s="517"/>
      <c r="J182" s="517"/>
      <c r="K182" s="517"/>
      <c r="L182" s="517"/>
      <c r="M182" s="517"/>
      <c r="N182" s="517"/>
      <c r="O182" s="517"/>
      <c r="P182" s="517"/>
      <c r="Q182" s="517"/>
      <c r="R182" s="517"/>
      <c r="S182" s="517"/>
      <c r="T182" s="517"/>
      <c r="U182" s="517"/>
      <c r="V182" s="517"/>
      <c r="W182" s="517"/>
      <c r="X182" s="517"/>
      <c r="Y182" s="517"/>
      <c r="Z182" s="517"/>
      <c r="AA182" s="517"/>
      <c r="AB182" s="517"/>
      <c r="AC182" s="517"/>
      <c r="AD182" s="517"/>
      <c r="AE182" s="517"/>
      <c r="AF182" s="517"/>
      <c r="AG182" s="517"/>
      <c r="AH182" s="517"/>
      <c r="AI182" s="517"/>
      <c r="AJ182" s="250"/>
      <c r="AK182" s="454"/>
      <c r="AL182" s="250"/>
      <c r="AM182" s="250"/>
      <c r="AN182" s="250"/>
      <c r="AO182" s="250"/>
      <c r="AP182" s="238"/>
      <c r="AQ182" s="238"/>
      <c r="AR182" s="238"/>
      <c r="AS182" s="238"/>
      <c r="AT182" s="250"/>
      <c r="AU182" s="250"/>
      <c r="AV182" s="250"/>
      <c r="AW182" s="250"/>
      <c r="AX182" s="250"/>
      <c r="AY182" s="250"/>
      <c r="AZ182" s="250"/>
      <c r="BA182" s="250"/>
      <c r="BB182" s="250"/>
      <c r="BC182" s="250"/>
    </row>
    <row r="183" spans="1:55" s="247" customFormat="1" ht="12" customHeight="1">
      <c r="A183" s="6"/>
      <c r="B183" s="4"/>
      <c r="C183" s="4"/>
      <c r="D183" s="4"/>
      <c r="E183" s="4"/>
      <c r="F183" s="4"/>
      <c r="G183" s="4"/>
      <c r="H183" s="4"/>
      <c r="I183" s="4"/>
      <c r="J183" s="5"/>
      <c r="K183" s="6"/>
      <c r="L183" s="6"/>
      <c r="M183" s="6"/>
      <c r="N183" s="6"/>
      <c r="O183" s="6"/>
      <c r="P183" s="5"/>
      <c r="Q183" s="5"/>
      <c r="R183" s="5"/>
      <c r="S183" s="5"/>
      <c r="T183" s="5"/>
      <c r="U183" s="123"/>
      <c r="V183" s="123"/>
      <c r="W183" s="7"/>
      <c r="X183" s="6"/>
      <c r="Y183" s="6"/>
      <c r="Z183" s="6"/>
      <c r="AA183" s="6"/>
      <c r="AB183" s="6"/>
      <c r="AC183" s="6"/>
      <c r="AD183" s="6"/>
      <c r="AE183" s="6"/>
      <c r="AF183" s="6"/>
      <c r="AG183" s="6"/>
      <c r="AH183" s="6"/>
      <c r="AI183" s="6"/>
      <c r="AJ183" s="250"/>
      <c r="AK183" s="378">
        <v>2</v>
      </c>
      <c r="AL183" s="250"/>
      <c r="AM183" s="250"/>
      <c r="AN183" s="250"/>
      <c r="AO183" s="250"/>
      <c r="AP183" s="238"/>
      <c r="AQ183" s="238"/>
      <c r="AR183" s="238"/>
      <c r="AS183" s="238"/>
      <c r="AT183" s="250"/>
      <c r="AU183" s="250"/>
      <c r="AV183" s="250"/>
      <c r="AW183" s="250"/>
      <c r="AX183" s="250"/>
      <c r="AY183" s="250"/>
      <c r="AZ183" s="250"/>
      <c r="BA183" s="250"/>
      <c r="BB183" s="250"/>
      <c r="BC183" s="250"/>
    </row>
    <row r="184" spans="1:35" ht="12"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55" s="246" customFormat="1" ht="12" customHeight="1">
      <c r="A185" s="3"/>
      <c r="B185" s="3"/>
      <c r="C185" s="3"/>
      <c r="D185" s="4"/>
      <c r="E185" s="4"/>
      <c r="F185" s="4"/>
      <c r="G185" s="4"/>
      <c r="H185" s="4"/>
      <c r="I185" s="4"/>
      <c r="J185" s="4"/>
      <c r="K185" s="4"/>
      <c r="L185" s="4"/>
      <c r="M185" s="4"/>
      <c r="N185" s="4"/>
      <c r="O185" s="4"/>
      <c r="P185" s="4"/>
      <c r="Q185" s="4"/>
      <c r="R185" s="4"/>
      <c r="S185" s="4"/>
      <c r="T185" s="4"/>
      <c r="U185" s="89"/>
      <c r="V185" s="89"/>
      <c r="W185" s="89"/>
      <c r="X185" s="89"/>
      <c r="Y185" s="4"/>
      <c r="Z185" s="4"/>
      <c r="AA185" s="4"/>
      <c r="AB185" s="4"/>
      <c r="AC185" s="4"/>
      <c r="AD185" s="4"/>
      <c r="AE185" s="4"/>
      <c r="AF185" s="4"/>
      <c r="AG185" s="4"/>
      <c r="AH185" s="4"/>
      <c r="AI185" s="52" t="s">
        <v>1</v>
      </c>
      <c r="AJ185" s="251"/>
      <c r="AK185" s="377"/>
      <c r="AL185" s="251"/>
      <c r="AM185" s="251"/>
      <c r="AN185" s="251"/>
      <c r="AO185" s="251"/>
      <c r="AP185" s="238"/>
      <c r="AQ185" s="238"/>
      <c r="AR185" s="238"/>
      <c r="AS185" s="238"/>
      <c r="AT185" s="251"/>
      <c r="AU185" s="251"/>
      <c r="AV185" s="251"/>
      <c r="AW185" s="251"/>
      <c r="AX185" s="251"/>
      <c r="AY185" s="251"/>
      <c r="AZ185" s="251"/>
      <c r="BA185" s="251"/>
      <c r="BB185" s="251"/>
      <c r="BC185" s="251"/>
    </row>
    <row r="186" spans="1:35" ht="6" customHeight="1">
      <c r="A186" s="2"/>
      <c r="B186" s="3"/>
      <c r="C186" s="3"/>
      <c r="D186" s="4"/>
      <c r="E186" s="4"/>
      <c r="F186" s="4"/>
      <c r="G186" s="4"/>
      <c r="H186" s="4"/>
      <c r="I186" s="4"/>
      <c r="J186" s="5"/>
      <c r="K186" s="6"/>
      <c r="L186" s="6"/>
      <c r="M186" s="6"/>
      <c r="N186" s="6"/>
      <c r="O186" s="6"/>
      <c r="P186" s="5"/>
      <c r="Q186" s="5"/>
      <c r="R186" s="5"/>
      <c r="S186" s="5"/>
      <c r="T186" s="5"/>
      <c r="U186" s="7"/>
      <c r="V186" s="7"/>
      <c r="W186" s="7"/>
      <c r="X186" s="7"/>
      <c r="Y186" s="6"/>
      <c r="Z186" s="6"/>
      <c r="AA186" s="6"/>
      <c r="AB186" s="6"/>
      <c r="AC186" s="6"/>
      <c r="AD186" s="6"/>
      <c r="AE186" s="6"/>
      <c r="AF186" s="6"/>
      <c r="AG186" s="6"/>
      <c r="AH186" s="6"/>
      <c r="AI186" s="6"/>
    </row>
    <row r="187" spans="1:35" ht="18" customHeight="1" thickBot="1">
      <c r="A187" s="2"/>
      <c r="B187" s="53" t="s">
        <v>425</v>
      </c>
      <c r="C187" s="54"/>
      <c r="D187" s="55"/>
      <c r="E187" s="4"/>
      <c r="F187" s="55"/>
      <c r="G187" s="55"/>
      <c r="H187" s="55"/>
      <c r="I187" s="55"/>
      <c r="J187" s="56"/>
      <c r="K187" s="57" t="s">
        <v>293</v>
      </c>
      <c r="L187" s="58"/>
      <c r="M187" s="58"/>
      <c r="N187" s="58"/>
      <c r="O187" s="58"/>
      <c r="P187" s="59"/>
      <c r="Q187" s="59"/>
      <c r="R187" s="59"/>
      <c r="S187" s="59"/>
      <c r="T187" s="5"/>
      <c r="U187" s="7"/>
      <c r="V187" s="7"/>
      <c r="W187" s="7"/>
      <c r="X187" s="7"/>
      <c r="Y187" s="6"/>
      <c r="Z187" s="6"/>
      <c r="AA187" s="6"/>
      <c r="AB187" s="6"/>
      <c r="AC187" s="6"/>
      <c r="AD187" s="6"/>
      <c r="AE187" s="6"/>
      <c r="AF187" s="6"/>
      <c r="AG187" s="6"/>
      <c r="AH187" s="6"/>
      <c r="AI187" s="516" t="s">
        <v>543</v>
      </c>
    </row>
    <row r="188" spans="1:35" ht="12" customHeight="1">
      <c r="A188" s="2"/>
      <c r="B188" s="60"/>
      <c r="C188" s="61"/>
      <c r="D188" s="591" t="s">
        <v>71</v>
      </c>
      <c r="E188" s="592"/>
      <c r="F188" s="619"/>
      <c r="G188" s="591" t="s">
        <v>72</v>
      </c>
      <c r="H188" s="592"/>
      <c r="I188" s="593"/>
      <c r="J188" s="600" t="s">
        <v>215</v>
      </c>
      <c r="K188" s="600"/>
      <c r="L188" s="600"/>
      <c r="M188" s="600"/>
      <c r="N188" s="600"/>
      <c r="O188" s="600"/>
      <c r="P188" s="600"/>
      <c r="Q188" s="600"/>
      <c r="R188" s="600"/>
      <c r="S188" s="600"/>
      <c r="T188" s="842" t="s">
        <v>2</v>
      </c>
      <c r="U188" s="600"/>
      <c r="V188" s="600"/>
      <c r="W188" s="600"/>
      <c r="X188" s="600"/>
      <c r="Y188" s="600"/>
      <c r="Z188" s="600"/>
      <c r="AA188" s="600"/>
      <c r="AB188" s="600"/>
      <c r="AC188" s="600"/>
      <c r="AD188" s="600"/>
      <c r="AE188" s="600"/>
      <c r="AF188" s="600"/>
      <c r="AG188" s="600"/>
      <c r="AH188" s="600"/>
      <c r="AI188" s="843"/>
    </row>
    <row r="189" spans="1:35" ht="12" customHeight="1">
      <c r="A189" s="2"/>
      <c r="B189" s="62"/>
      <c r="C189" s="63"/>
      <c r="D189" s="594"/>
      <c r="E189" s="595"/>
      <c r="F189" s="620"/>
      <c r="G189" s="594"/>
      <c r="H189" s="595"/>
      <c r="I189" s="596"/>
      <c r="J189" s="608" t="s">
        <v>3</v>
      </c>
      <c r="K189" s="609"/>
      <c r="L189" s="687" t="s">
        <v>13</v>
      </c>
      <c r="M189" s="688"/>
      <c r="N189" s="688"/>
      <c r="O189" s="689"/>
      <c r="P189" s="690" t="s">
        <v>4</v>
      </c>
      <c r="Q189" s="691"/>
      <c r="R189" s="691"/>
      <c r="S189" s="691"/>
      <c r="T189" s="64"/>
      <c r="U189" s="840" t="s">
        <v>483</v>
      </c>
      <c r="V189" s="840"/>
      <c r="W189" s="840"/>
      <c r="X189" s="65"/>
      <c r="Y189" s="687" t="s">
        <v>6</v>
      </c>
      <c r="Z189" s="688"/>
      <c r="AA189" s="689"/>
      <c r="AB189" s="700" t="s">
        <v>7</v>
      </c>
      <c r="AC189" s="701"/>
      <c r="AD189" s="701"/>
      <c r="AE189" s="701"/>
      <c r="AF189" s="701"/>
      <c r="AG189" s="701"/>
      <c r="AH189" s="701"/>
      <c r="AI189" s="702"/>
    </row>
    <row r="190" spans="1:35" ht="12" customHeight="1" thickBot="1">
      <c r="A190" s="2"/>
      <c r="B190" s="62"/>
      <c r="C190" s="63"/>
      <c r="D190" s="594"/>
      <c r="E190" s="595"/>
      <c r="F190" s="620"/>
      <c r="G190" s="594"/>
      <c r="H190" s="595"/>
      <c r="I190" s="596"/>
      <c r="J190" s="685"/>
      <c r="K190" s="686"/>
      <c r="L190" s="597"/>
      <c r="M190" s="598"/>
      <c r="N190" s="598"/>
      <c r="O190" s="621"/>
      <c r="P190" s="257">
        <f>P121</f>
        <v>1</v>
      </c>
      <c r="Q190" s="257">
        <f>Q121</f>
        <v>2</v>
      </c>
      <c r="R190" s="257">
        <f>R121</f>
        <v>3</v>
      </c>
      <c r="S190" s="258">
        <f>S121</f>
        <v>4</v>
      </c>
      <c r="T190" s="125"/>
      <c r="U190" s="841"/>
      <c r="V190" s="841"/>
      <c r="W190" s="841"/>
      <c r="X190" s="67"/>
      <c r="Y190" s="594"/>
      <c r="Z190" s="595"/>
      <c r="AA190" s="620"/>
      <c r="AB190" s="68"/>
      <c r="AC190" s="672" t="s">
        <v>8</v>
      </c>
      <c r="AD190" s="672"/>
      <c r="AE190" s="70"/>
      <c r="AF190" s="71"/>
      <c r="AG190" s="672" t="s">
        <v>9</v>
      </c>
      <c r="AH190" s="672"/>
      <c r="AI190" s="72"/>
    </row>
    <row r="191" spans="1:35" ht="12" customHeight="1" thickTop="1">
      <c r="A191" s="2"/>
      <c r="B191" s="745" t="s">
        <v>48</v>
      </c>
      <c r="C191" s="746"/>
      <c r="D191" s="837" t="s">
        <v>449</v>
      </c>
      <c r="E191" s="838"/>
      <c r="F191" s="839"/>
      <c r="G191" s="580" t="s">
        <v>73</v>
      </c>
      <c r="H191" s="581"/>
      <c r="I191" s="582"/>
      <c r="J191" s="73" t="s">
        <v>351</v>
      </c>
      <c r="K191" s="74" t="s">
        <v>12</v>
      </c>
      <c r="L191" s="545"/>
      <c r="M191" s="537"/>
      <c r="N191" s="537"/>
      <c r="O191" s="538"/>
      <c r="P191" s="75"/>
      <c r="Q191" s="75" t="s">
        <v>351</v>
      </c>
      <c r="R191" s="75" t="s">
        <v>64</v>
      </c>
      <c r="S191" s="77"/>
      <c r="T191" s="66" t="str">
        <f>IF(Y191="【A・B・C】","□","■")</f>
        <v>□</v>
      </c>
      <c r="U191" s="832" t="s">
        <v>454</v>
      </c>
      <c r="V191" s="832"/>
      <c r="W191" s="832"/>
      <c r="X191" s="833"/>
      <c r="Y191" s="605" t="s">
        <v>20</v>
      </c>
      <c r="Z191" s="606"/>
      <c r="AA191" s="607"/>
      <c r="AB191" s="605" t="s">
        <v>19</v>
      </c>
      <c r="AC191" s="606"/>
      <c r="AD191" s="606"/>
      <c r="AE191" s="607"/>
      <c r="AF191" s="606" t="s">
        <v>19</v>
      </c>
      <c r="AG191" s="606"/>
      <c r="AH191" s="606"/>
      <c r="AI191" s="684"/>
    </row>
    <row r="192" spans="1:35" ht="12" customHeight="1">
      <c r="A192" s="2"/>
      <c r="B192" s="743" t="s">
        <v>50</v>
      </c>
      <c r="C192" s="744"/>
      <c r="D192" s="390"/>
      <c r="E192" s="391"/>
      <c r="F192" s="413"/>
      <c r="G192" s="390"/>
      <c r="H192" s="391"/>
      <c r="I192" s="392"/>
      <c r="J192" s="80"/>
      <c r="K192" s="81"/>
      <c r="L192" s="400"/>
      <c r="M192" s="400"/>
      <c r="N192" s="400"/>
      <c r="O192" s="400"/>
      <c r="P192" s="82"/>
      <c r="Q192" s="82"/>
      <c r="R192" s="82"/>
      <c r="S192" s="83"/>
      <c r="T192" s="66"/>
      <c r="U192" s="559" t="s">
        <v>455</v>
      </c>
      <c r="V192" s="559"/>
      <c r="W192" s="559"/>
      <c r="X192" s="560"/>
      <c r="Y192" s="87"/>
      <c r="Z192" s="85"/>
      <c r="AA192" s="86"/>
      <c r="AB192" s="85"/>
      <c r="AC192" s="85"/>
      <c r="AD192" s="85"/>
      <c r="AE192" s="86"/>
      <c r="AF192" s="164"/>
      <c r="AG192" s="164"/>
      <c r="AH192" s="164"/>
      <c r="AI192" s="292"/>
    </row>
    <row r="193" spans="1:35" ht="12" customHeight="1">
      <c r="A193" s="2"/>
      <c r="B193" s="743" t="s">
        <v>11</v>
      </c>
      <c r="C193" s="744"/>
      <c r="D193" s="390" t="s">
        <v>285</v>
      </c>
      <c r="E193" s="391"/>
      <c r="F193" s="413"/>
      <c r="G193" s="390"/>
      <c r="H193" s="391"/>
      <c r="I193" s="392"/>
      <c r="J193" s="80"/>
      <c r="K193" s="81"/>
      <c r="L193" s="545"/>
      <c r="M193" s="537"/>
      <c r="N193" s="537"/>
      <c r="O193" s="538"/>
      <c r="P193" s="82"/>
      <c r="Q193" s="82" t="s">
        <v>351</v>
      </c>
      <c r="R193" s="82" t="s">
        <v>351</v>
      </c>
      <c r="S193" s="83"/>
      <c r="T193" s="66" t="str">
        <f>IF(Y193="【A・B・C】","□","■")</f>
        <v>□</v>
      </c>
      <c r="U193" s="559" t="s">
        <v>456</v>
      </c>
      <c r="V193" s="559"/>
      <c r="W193" s="559"/>
      <c r="X193" s="560"/>
      <c r="Y193" s="534" t="s">
        <v>20</v>
      </c>
      <c r="Z193" s="535"/>
      <c r="AA193" s="536"/>
      <c r="AB193" s="85"/>
      <c r="AC193" s="85"/>
      <c r="AD193" s="85"/>
      <c r="AE193" s="86"/>
      <c r="AF193" s="164"/>
      <c r="AG193" s="164"/>
      <c r="AH193" s="164"/>
      <c r="AI193" s="292"/>
    </row>
    <row r="194" spans="1:35" ht="12" customHeight="1">
      <c r="A194" s="2"/>
      <c r="B194" s="743" t="s">
        <v>74</v>
      </c>
      <c r="C194" s="744"/>
      <c r="D194" s="390"/>
      <c r="E194" s="391"/>
      <c r="F194" s="413"/>
      <c r="G194" s="390"/>
      <c r="H194" s="391"/>
      <c r="I194" s="392"/>
      <c r="J194" s="80"/>
      <c r="K194" s="81"/>
      <c r="L194" s="400"/>
      <c r="M194" s="400"/>
      <c r="N194" s="400"/>
      <c r="O194" s="400"/>
      <c r="P194" s="82"/>
      <c r="Q194" s="82"/>
      <c r="R194" s="82"/>
      <c r="S194" s="83"/>
      <c r="T194" s="66"/>
      <c r="U194" s="559" t="s">
        <v>457</v>
      </c>
      <c r="V194" s="559"/>
      <c r="W194" s="559"/>
      <c r="X194" s="560"/>
      <c r="Y194" s="87"/>
      <c r="Z194" s="85"/>
      <c r="AA194" s="86"/>
      <c r="AB194" s="85"/>
      <c r="AC194" s="85"/>
      <c r="AD194" s="85"/>
      <c r="AE194" s="86"/>
      <c r="AF194" s="164"/>
      <c r="AG194" s="164"/>
      <c r="AH194" s="164"/>
      <c r="AI194" s="292"/>
    </row>
    <row r="195" spans="1:35" ht="12" customHeight="1">
      <c r="A195" s="2"/>
      <c r="B195" s="834" t="s">
        <v>353</v>
      </c>
      <c r="C195" s="835"/>
      <c r="D195" s="568" t="s">
        <v>450</v>
      </c>
      <c r="E195" s="569"/>
      <c r="F195" s="836"/>
      <c r="G195" s="390"/>
      <c r="H195" s="391"/>
      <c r="I195" s="392"/>
      <c r="J195" s="80"/>
      <c r="K195" s="81"/>
      <c r="L195" s="545"/>
      <c r="M195" s="537"/>
      <c r="N195" s="537"/>
      <c r="O195" s="538"/>
      <c r="P195" s="82"/>
      <c r="Q195" s="82" t="s">
        <v>351</v>
      </c>
      <c r="R195" s="82" t="s">
        <v>351</v>
      </c>
      <c r="S195" s="83"/>
      <c r="T195" s="66" t="str">
        <f>IF(Y195="【A・B・C】","□","■")</f>
        <v>□</v>
      </c>
      <c r="U195" s="559" t="s">
        <v>458</v>
      </c>
      <c r="V195" s="559"/>
      <c r="W195" s="559"/>
      <c r="X195" s="560"/>
      <c r="Y195" s="534" t="s">
        <v>20</v>
      </c>
      <c r="Z195" s="535"/>
      <c r="AA195" s="536"/>
      <c r="AB195" s="85"/>
      <c r="AC195" s="85"/>
      <c r="AD195" s="85"/>
      <c r="AE195" s="86"/>
      <c r="AF195" s="299"/>
      <c r="AG195" s="164"/>
      <c r="AH195" s="164"/>
      <c r="AI195" s="292"/>
    </row>
    <row r="196" spans="1:35" ht="12" customHeight="1">
      <c r="A196" s="2"/>
      <c r="B196" s="62"/>
      <c r="C196" s="63"/>
      <c r="D196" s="414"/>
      <c r="E196" s="414"/>
      <c r="F196" s="414"/>
      <c r="G196" s="390"/>
      <c r="H196" s="391"/>
      <c r="I196" s="392"/>
      <c r="J196" s="80"/>
      <c r="K196" s="81"/>
      <c r="L196" s="400"/>
      <c r="M196" s="400"/>
      <c r="N196" s="400"/>
      <c r="O196" s="400"/>
      <c r="P196" s="82"/>
      <c r="Q196" s="82"/>
      <c r="R196" s="82"/>
      <c r="S196" s="83"/>
      <c r="T196" s="66"/>
      <c r="U196" s="559" t="s">
        <v>457</v>
      </c>
      <c r="V196" s="559"/>
      <c r="W196" s="559"/>
      <c r="X196" s="560"/>
      <c r="Y196" s="87"/>
      <c r="Z196" s="85"/>
      <c r="AA196" s="86"/>
      <c r="AB196" s="85"/>
      <c r="AC196" s="85"/>
      <c r="AD196" s="85"/>
      <c r="AE196" s="86"/>
      <c r="AF196" s="164"/>
      <c r="AG196" s="164"/>
      <c r="AH196" s="164"/>
      <c r="AI196" s="292"/>
    </row>
    <row r="197" spans="1:35" ht="12" customHeight="1">
      <c r="A197" s="2"/>
      <c r="B197" s="62"/>
      <c r="C197" s="63"/>
      <c r="D197" s="390" t="s">
        <v>279</v>
      </c>
      <c r="E197" s="391"/>
      <c r="F197" s="413"/>
      <c r="G197" s="390"/>
      <c r="H197" s="391"/>
      <c r="I197" s="392"/>
      <c r="J197" s="80"/>
      <c r="K197" s="81"/>
      <c r="L197" s="545"/>
      <c r="M197" s="537"/>
      <c r="N197" s="537"/>
      <c r="O197" s="538"/>
      <c r="P197" s="82"/>
      <c r="Q197" s="82" t="s">
        <v>351</v>
      </c>
      <c r="R197" s="82" t="s">
        <v>351</v>
      </c>
      <c r="S197" s="83"/>
      <c r="T197" s="66" t="str">
        <f>IF(Y197="【A・B・C】","□","■")</f>
        <v>□</v>
      </c>
      <c r="U197" s="559" t="s">
        <v>459</v>
      </c>
      <c r="V197" s="559"/>
      <c r="W197" s="559"/>
      <c r="X197" s="560"/>
      <c r="Y197" s="534" t="s">
        <v>20</v>
      </c>
      <c r="Z197" s="535"/>
      <c r="AA197" s="536"/>
      <c r="AB197" s="85"/>
      <c r="AC197" s="85"/>
      <c r="AD197" s="85"/>
      <c r="AE197" s="86"/>
      <c r="AF197" s="164"/>
      <c r="AG197" s="164"/>
      <c r="AH197" s="164"/>
      <c r="AI197" s="292"/>
    </row>
    <row r="198" spans="1:35" ht="12" customHeight="1">
      <c r="A198" s="2"/>
      <c r="B198" s="62"/>
      <c r="C198" s="63"/>
      <c r="D198" s="390" t="s">
        <v>130</v>
      </c>
      <c r="E198" s="391"/>
      <c r="F198" s="413"/>
      <c r="G198" s="390"/>
      <c r="H198" s="391"/>
      <c r="I198" s="392"/>
      <c r="J198" s="80"/>
      <c r="K198" s="81"/>
      <c r="L198" s="400"/>
      <c r="M198" s="400"/>
      <c r="N198" s="400"/>
      <c r="O198" s="400"/>
      <c r="P198" s="82"/>
      <c r="Q198" s="82"/>
      <c r="R198" s="82"/>
      <c r="S198" s="83"/>
      <c r="T198" s="66"/>
      <c r="U198" s="559" t="s">
        <v>457</v>
      </c>
      <c r="V198" s="559"/>
      <c r="W198" s="559"/>
      <c r="X198" s="560"/>
      <c r="Y198" s="87"/>
      <c r="Z198" s="85"/>
      <c r="AA198" s="86"/>
      <c r="AB198" s="85"/>
      <c r="AC198" s="85"/>
      <c r="AD198" s="85"/>
      <c r="AE198" s="86"/>
      <c r="AF198" s="164"/>
      <c r="AG198" s="164"/>
      <c r="AH198" s="164"/>
      <c r="AI198" s="292"/>
    </row>
    <row r="199" spans="1:35" ht="12" customHeight="1">
      <c r="A199" s="2"/>
      <c r="B199" s="62"/>
      <c r="C199" s="63"/>
      <c r="D199" s="390"/>
      <c r="E199" s="391"/>
      <c r="F199" s="413"/>
      <c r="G199" s="390"/>
      <c r="H199" s="391"/>
      <c r="I199" s="392"/>
      <c r="J199" s="80"/>
      <c r="K199" s="81"/>
      <c r="L199" s="537"/>
      <c r="M199" s="537"/>
      <c r="N199" s="537"/>
      <c r="O199" s="537"/>
      <c r="P199" s="82"/>
      <c r="Q199" s="82" t="s">
        <v>351</v>
      </c>
      <c r="R199" s="82" t="s">
        <v>351</v>
      </c>
      <c r="S199" s="83"/>
      <c r="T199" s="66" t="str">
        <f>IF(Y199="【A・B・C】","□","■")</f>
        <v>□</v>
      </c>
      <c r="U199" s="559" t="s">
        <v>460</v>
      </c>
      <c r="V199" s="559"/>
      <c r="W199" s="559"/>
      <c r="X199" s="560"/>
      <c r="Y199" s="534" t="s">
        <v>20</v>
      </c>
      <c r="Z199" s="535"/>
      <c r="AA199" s="536"/>
      <c r="AB199" s="85"/>
      <c r="AC199" s="85"/>
      <c r="AD199" s="85"/>
      <c r="AE199" s="86"/>
      <c r="AF199" s="164"/>
      <c r="AG199" s="164"/>
      <c r="AH199" s="164"/>
      <c r="AI199" s="292"/>
    </row>
    <row r="200" spans="1:35" ht="12" customHeight="1">
      <c r="A200" s="2"/>
      <c r="B200" s="62"/>
      <c r="C200" s="63"/>
      <c r="D200" s="198" t="s">
        <v>353</v>
      </c>
      <c r="E200" s="391"/>
      <c r="F200" s="413"/>
      <c r="G200" s="311"/>
      <c r="H200" s="414"/>
      <c r="I200" s="415"/>
      <c r="J200" s="80"/>
      <c r="K200" s="81"/>
      <c r="L200" s="400"/>
      <c r="M200" s="400"/>
      <c r="N200" s="400"/>
      <c r="O200" s="400"/>
      <c r="P200" s="82"/>
      <c r="Q200" s="82"/>
      <c r="R200" s="82"/>
      <c r="S200" s="83"/>
      <c r="T200" s="66"/>
      <c r="U200" s="559" t="s">
        <v>457</v>
      </c>
      <c r="V200" s="559"/>
      <c r="W200" s="559"/>
      <c r="X200" s="560"/>
      <c r="Y200" s="87"/>
      <c r="Z200" s="85"/>
      <c r="AA200" s="86"/>
      <c r="AB200" s="85"/>
      <c r="AC200" s="85"/>
      <c r="AD200" s="85"/>
      <c r="AE200" s="86"/>
      <c r="AF200" s="294"/>
      <c r="AG200" s="294"/>
      <c r="AH200" s="294"/>
      <c r="AI200" s="303"/>
    </row>
    <row r="201" spans="1:35" ht="12" customHeight="1">
      <c r="A201" s="2"/>
      <c r="B201" s="62"/>
      <c r="C201" s="63"/>
      <c r="D201" s="390"/>
      <c r="E201" s="391"/>
      <c r="F201" s="413"/>
      <c r="G201" s="574" t="s">
        <v>75</v>
      </c>
      <c r="H201" s="575"/>
      <c r="I201" s="576"/>
      <c r="J201" s="15" t="s">
        <v>351</v>
      </c>
      <c r="K201" s="13" t="s">
        <v>10</v>
      </c>
      <c r="L201" s="713"/>
      <c r="M201" s="713"/>
      <c r="N201" s="713"/>
      <c r="O201" s="713"/>
      <c r="P201" s="93" t="s">
        <v>351</v>
      </c>
      <c r="Q201" s="93" t="s">
        <v>64</v>
      </c>
      <c r="R201" s="93"/>
      <c r="S201" s="14"/>
      <c r="T201" s="64" t="str">
        <f>IF(Y201="【A・B・C】","□","■")</f>
        <v>□</v>
      </c>
      <c r="U201" s="555" t="s">
        <v>76</v>
      </c>
      <c r="V201" s="555"/>
      <c r="W201" s="555"/>
      <c r="X201" s="556"/>
      <c r="Y201" s="531" t="s">
        <v>20</v>
      </c>
      <c r="Z201" s="532"/>
      <c r="AA201" s="533"/>
      <c r="AB201" s="532" t="s">
        <v>19</v>
      </c>
      <c r="AC201" s="532"/>
      <c r="AD201" s="532"/>
      <c r="AE201" s="533"/>
      <c r="AF201" s="534" t="s">
        <v>19</v>
      </c>
      <c r="AG201" s="535"/>
      <c r="AH201" s="535"/>
      <c r="AI201" s="655"/>
    </row>
    <row r="202" spans="1:35" ht="12" customHeight="1">
      <c r="A202" s="2"/>
      <c r="B202" s="62"/>
      <c r="C202" s="63"/>
      <c r="D202" s="390"/>
      <c r="E202" s="391"/>
      <c r="F202" s="413"/>
      <c r="G202" s="829" t="s">
        <v>77</v>
      </c>
      <c r="H202" s="830"/>
      <c r="I202" s="831"/>
      <c r="J202" s="80"/>
      <c r="K202" s="81"/>
      <c r="L202" s="400"/>
      <c r="M202" s="400"/>
      <c r="N202" s="400"/>
      <c r="O202" s="400"/>
      <c r="P202" s="82"/>
      <c r="Q202" s="82"/>
      <c r="R202" s="82"/>
      <c r="S202" s="83"/>
      <c r="T202" s="339"/>
      <c r="U202" s="537"/>
      <c r="V202" s="537"/>
      <c r="W202" s="537"/>
      <c r="X202" s="538"/>
      <c r="Y202" s="299"/>
      <c r="Z202" s="164"/>
      <c r="AA202" s="165"/>
      <c r="AB202" s="85"/>
      <c r="AC202" s="85"/>
      <c r="AD202" s="85"/>
      <c r="AE202" s="86"/>
      <c r="AF202" s="164"/>
      <c r="AG202" s="164"/>
      <c r="AH202" s="164"/>
      <c r="AI202" s="292"/>
    </row>
    <row r="203" spans="1:35" ht="12" customHeight="1">
      <c r="A203" s="2"/>
      <c r="B203" s="62"/>
      <c r="C203" s="63"/>
      <c r="D203" s="390"/>
      <c r="E203" s="391"/>
      <c r="F203" s="413"/>
      <c r="G203" s="829"/>
      <c r="H203" s="830"/>
      <c r="I203" s="831"/>
      <c r="J203" s="80"/>
      <c r="K203" s="81"/>
      <c r="L203" s="550"/>
      <c r="M203" s="550"/>
      <c r="N203" s="550"/>
      <c r="O203" s="550"/>
      <c r="P203" s="82" t="s">
        <v>351</v>
      </c>
      <c r="Q203" s="82" t="s">
        <v>64</v>
      </c>
      <c r="R203" s="82"/>
      <c r="S203" s="83"/>
      <c r="T203" s="66" t="str">
        <f>IF(Y203="【A・B・C】","□","■")</f>
        <v>□</v>
      </c>
      <c r="U203" s="559" t="s">
        <v>461</v>
      </c>
      <c r="V203" s="559"/>
      <c r="W203" s="559"/>
      <c r="X203" s="560"/>
      <c r="Y203" s="534" t="s">
        <v>20</v>
      </c>
      <c r="Z203" s="535"/>
      <c r="AA203" s="536"/>
      <c r="AB203" s="85"/>
      <c r="AC203" s="85"/>
      <c r="AD203" s="85"/>
      <c r="AE203" s="86"/>
      <c r="AF203" s="299"/>
      <c r="AG203" s="164"/>
      <c r="AH203" s="164"/>
      <c r="AI203" s="292"/>
    </row>
    <row r="204" spans="1:35" ht="12" customHeight="1">
      <c r="A204" s="2"/>
      <c r="B204" s="62"/>
      <c r="C204" s="63"/>
      <c r="D204" s="390"/>
      <c r="E204" s="391"/>
      <c r="F204" s="413"/>
      <c r="G204" s="390"/>
      <c r="H204" s="391"/>
      <c r="I204" s="392"/>
      <c r="J204" s="80"/>
      <c r="K204" s="81"/>
      <c r="L204" s="400"/>
      <c r="M204" s="400"/>
      <c r="N204" s="400"/>
      <c r="O204" s="400"/>
      <c r="P204" s="82"/>
      <c r="Q204" s="82"/>
      <c r="R204" s="82"/>
      <c r="S204" s="83"/>
      <c r="T204" s="339"/>
      <c r="U204" s="537"/>
      <c r="V204" s="537"/>
      <c r="W204" s="537"/>
      <c r="X204" s="538"/>
      <c r="Y204" s="299"/>
      <c r="Z204" s="164"/>
      <c r="AA204" s="165"/>
      <c r="AB204" s="85"/>
      <c r="AC204" s="85"/>
      <c r="AD204" s="85"/>
      <c r="AE204" s="86"/>
      <c r="AF204" s="164"/>
      <c r="AG204" s="164"/>
      <c r="AH204" s="164"/>
      <c r="AI204" s="292"/>
    </row>
    <row r="205" spans="1:35" ht="12" customHeight="1">
      <c r="A205" s="2"/>
      <c r="B205" s="62"/>
      <c r="C205" s="63"/>
      <c r="D205" s="390"/>
      <c r="E205" s="391"/>
      <c r="F205" s="413"/>
      <c r="G205" s="390"/>
      <c r="H205" s="391"/>
      <c r="I205" s="392"/>
      <c r="J205" s="80"/>
      <c r="K205" s="81"/>
      <c r="L205" s="550"/>
      <c r="M205" s="550"/>
      <c r="N205" s="550"/>
      <c r="O205" s="550"/>
      <c r="P205" s="82"/>
      <c r="Q205" s="82" t="s">
        <v>351</v>
      </c>
      <c r="R205" s="82" t="s">
        <v>64</v>
      </c>
      <c r="S205" s="83"/>
      <c r="T205" s="66" t="str">
        <f>IF(Y205="【A・B・C】","□","■")</f>
        <v>□</v>
      </c>
      <c r="U205" s="559" t="s">
        <v>462</v>
      </c>
      <c r="V205" s="559"/>
      <c r="W205" s="559"/>
      <c r="X205" s="560"/>
      <c r="Y205" s="534" t="s">
        <v>20</v>
      </c>
      <c r="Z205" s="535"/>
      <c r="AA205" s="536"/>
      <c r="AB205" s="85"/>
      <c r="AC205" s="85"/>
      <c r="AD205" s="85"/>
      <c r="AE205" s="86"/>
      <c r="AF205" s="164"/>
      <c r="AG205" s="164"/>
      <c r="AH205" s="164"/>
      <c r="AI205" s="292"/>
    </row>
    <row r="206" spans="1:35" ht="12" customHeight="1">
      <c r="A206" s="2"/>
      <c r="B206" s="62"/>
      <c r="C206" s="63"/>
      <c r="D206" s="390"/>
      <c r="E206" s="391"/>
      <c r="F206" s="413"/>
      <c r="G206" s="390"/>
      <c r="H206" s="391"/>
      <c r="I206" s="392"/>
      <c r="J206" s="80"/>
      <c r="K206" s="81"/>
      <c r="L206" s="400"/>
      <c r="M206" s="400"/>
      <c r="N206" s="400"/>
      <c r="O206" s="400"/>
      <c r="P206" s="82"/>
      <c r="Q206" s="82"/>
      <c r="R206" s="82"/>
      <c r="S206" s="83"/>
      <c r="T206" s="339"/>
      <c r="U206" s="559" t="s">
        <v>78</v>
      </c>
      <c r="V206" s="559"/>
      <c r="W206" s="559"/>
      <c r="X206" s="560"/>
      <c r="Y206" s="299"/>
      <c r="Z206" s="164"/>
      <c r="AA206" s="165"/>
      <c r="AB206" s="85"/>
      <c r="AC206" s="85"/>
      <c r="AD206" s="85"/>
      <c r="AE206" s="86"/>
      <c r="AF206" s="164"/>
      <c r="AG206" s="164"/>
      <c r="AH206" s="164"/>
      <c r="AI206" s="292"/>
    </row>
    <row r="207" spans="1:35" ht="12" customHeight="1">
      <c r="A207" s="2"/>
      <c r="B207" s="62"/>
      <c r="C207" s="63"/>
      <c r="D207" s="390"/>
      <c r="E207" s="391"/>
      <c r="F207" s="413"/>
      <c r="G207" s="390"/>
      <c r="H207" s="391"/>
      <c r="I207" s="392"/>
      <c r="J207" s="80"/>
      <c r="K207" s="81"/>
      <c r="L207" s="550"/>
      <c r="M207" s="550"/>
      <c r="N207" s="550"/>
      <c r="O207" s="550"/>
      <c r="P207" s="82" t="s">
        <v>64</v>
      </c>
      <c r="Q207" s="82" t="s">
        <v>351</v>
      </c>
      <c r="R207" s="82" t="s">
        <v>64</v>
      </c>
      <c r="S207" s="83"/>
      <c r="T207" s="66" t="str">
        <f>IF(Y207="【A・B・C】","□","■")</f>
        <v>□</v>
      </c>
      <c r="U207" s="559" t="s">
        <v>462</v>
      </c>
      <c r="V207" s="559"/>
      <c r="W207" s="559"/>
      <c r="X207" s="560"/>
      <c r="Y207" s="534" t="s">
        <v>20</v>
      </c>
      <c r="Z207" s="535"/>
      <c r="AA207" s="536"/>
      <c r="AB207" s="85"/>
      <c r="AC207" s="85"/>
      <c r="AD207" s="85"/>
      <c r="AE207" s="86"/>
      <c r="AF207" s="164"/>
      <c r="AG207" s="164"/>
      <c r="AH207" s="164"/>
      <c r="AI207" s="292"/>
    </row>
    <row r="208" spans="1:35" ht="12" customHeight="1">
      <c r="A208" s="2"/>
      <c r="B208" s="62"/>
      <c r="C208" s="63"/>
      <c r="D208" s="390"/>
      <c r="E208" s="391"/>
      <c r="F208" s="413"/>
      <c r="G208" s="390"/>
      <c r="H208" s="391"/>
      <c r="I208" s="392"/>
      <c r="J208" s="80"/>
      <c r="K208" s="81"/>
      <c r="L208" s="400"/>
      <c r="M208" s="400"/>
      <c r="N208" s="400"/>
      <c r="O208" s="400"/>
      <c r="P208" s="82"/>
      <c r="Q208" s="82"/>
      <c r="R208" s="82"/>
      <c r="S208" s="83"/>
      <c r="T208" s="339"/>
      <c r="U208" s="559" t="s">
        <v>61</v>
      </c>
      <c r="V208" s="559"/>
      <c r="W208" s="559"/>
      <c r="X208" s="560"/>
      <c r="Y208" s="299"/>
      <c r="Z208" s="164"/>
      <c r="AA208" s="165"/>
      <c r="AB208" s="85"/>
      <c r="AC208" s="85"/>
      <c r="AD208" s="85"/>
      <c r="AE208" s="86"/>
      <c r="AF208" s="164"/>
      <c r="AG208" s="164"/>
      <c r="AH208" s="164"/>
      <c r="AI208" s="292"/>
    </row>
    <row r="209" spans="1:35" ht="12" customHeight="1">
      <c r="A209" s="2"/>
      <c r="B209" s="62"/>
      <c r="C209" s="63"/>
      <c r="D209" s="311"/>
      <c r="E209" s="414"/>
      <c r="F209" s="312"/>
      <c r="G209" s="390"/>
      <c r="H209" s="391"/>
      <c r="I209" s="392"/>
      <c r="J209" s="80"/>
      <c r="K209" s="81"/>
      <c r="L209" s="549"/>
      <c r="M209" s="550"/>
      <c r="N209" s="550"/>
      <c r="O209" s="551"/>
      <c r="P209" s="82" t="s">
        <v>351</v>
      </c>
      <c r="Q209" s="82" t="s">
        <v>351</v>
      </c>
      <c r="R209" s="82"/>
      <c r="S209" s="83"/>
      <c r="T209" s="66" t="str">
        <f>IF(Y209="【A・B・C】","□","■")</f>
        <v>□</v>
      </c>
      <c r="U209" s="559" t="s">
        <v>79</v>
      </c>
      <c r="V209" s="559"/>
      <c r="W209" s="559"/>
      <c r="X209" s="560"/>
      <c r="Y209" s="534" t="s">
        <v>20</v>
      </c>
      <c r="Z209" s="535"/>
      <c r="AA209" s="536"/>
      <c r="AB209" s="85"/>
      <c r="AC209" s="85"/>
      <c r="AD209" s="85"/>
      <c r="AE209" s="86"/>
      <c r="AF209" s="164"/>
      <c r="AG209" s="164"/>
      <c r="AH209" s="164"/>
      <c r="AI209" s="292"/>
    </row>
    <row r="210" spans="1:35" ht="12" customHeight="1">
      <c r="A210" s="2"/>
      <c r="B210" s="62"/>
      <c r="C210" s="63"/>
      <c r="D210" s="311"/>
      <c r="E210" s="414"/>
      <c r="F210" s="312"/>
      <c r="G210" s="390"/>
      <c r="H210" s="391"/>
      <c r="I210" s="392"/>
      <c r="J210" s="80"/>
      <c r="K210" s="81"/>
      <c r="L210" s="400"/>
      <c r="M210" s="400"/>
      <c r="N210" s="400"/>
      <c r="O210" s="400"/>
      <c r="P210" s="82"/>
      <c r="Q210" s="82"/>
      <c r="R210" s="82"/>
      <c r="S210" s="83"/>
      <c r="T210" s="339"/>
      <c r="U210" s="537"/>
      <c r="V210" s="537"/>
      <c r="W210" s="537"/>
      <c r="X210" s="538"/>
      <c r="Y210" s="299"/>
      <c r="Z210" s="164"/>
      <c r="AA210" s="165"/>
      <c r="AB210" s="85"/>
      <c r="AC210" s="85"/>
      <c r="AD210" s="85"/>
      <c r="AE210" s="86"/>
      <c r="AF210" s="164"/>
      <c r="AG210" s="164"/>
      <c r="AH210" s="164"/>
      <c r="AI210" s="292"/>
    </row>
    <row r="211" spans="1:35" ht="12" customHeight="1">
      <c r="A211" s="2"/>
      <c r="B211" s="62"/>
      <c r="C211" s="63"/>
      <c r="D211" s="311"/>
      <c r="E211" s="414"/>
      <c r="F211" s="312"/>
      <c r="G211" s="390"/>
      <c r="H211" s="391"/>
      <c r="I211" s="392"/>
      <c r="J211" s="94"/>
      <c r="K211" s="81"/>
      <c r="L211" s="549"/>
      <c r="M211" s="550"/>
      <c r="N211" s="550"/>
      <c r="O211" s="551"/>
      <c r="P211" s="82" t="s">
        <v>351</v>
      </c>
      <c r="Q211" s="82" t="s">
        <v>64</v>
      </c>
      <c r="R211" s="82"/>
      <c r="S211" s="83"/>
      <c r="T211" s="66" t="str">
        <f>IF(Y211="【A・B・C】","□","■")</f>
        <v>□</v>
      </c>
      <c r="U211" s="559" t="s">
        <v>80</v>
      </c>
      <c r="V211" s="559"/>
      <c r="W211" s="559"/>
      <c r="X211" s="560"/>
      <c r="Y211" s="534" t="s">
        <v>20</v>
      </c>
      <c r="Z211" s="535"/>
      <c r="AA211" s="536"/>
      <c r="AB211" s="85"/>
      <c r="AC211" s="85"/>
      <c r="AD211" s="85"/>
      <c r="AE211" s="86"/>
      <c r="AF211" s="164"/>
      <c r="AG211" s="164"/>
      <c r="AH211" s="164"/>
      <c r="AI211" s="292"/>
    </row>
    <row r="212" spans="1:35" ht="12" customHeight="1">
      <c r="A212" s="2"/>
      <c r="B212" s="62"/>
      <c r="C212" s="63"/>
      <c r="D212" s="311"/>
      <c r="E212" s="414"/>
      <c r="F212" s="312"/>
      <c r="G212" s="416"/>
      <c r="H212" s="417"/>
      <c r="I212" s="418"/>
      <c r="J212" s="80"/>
      <c r="K212" s="81"/>
      <c r="L212" s="400"/>
      <c r="M212" s="400"/>
      <c r="N212" s="400"/>
      <c r="O212" s="400"/>
      <c r="P212" s="82"/>
      <c r="Q212" s="82"/>
      <c r="R212" s="82"/>
      <c r="S212" s="83"/>
      <c r="T212" s="339"/>
      <c r="U212" s="537"/>
      <c r="V212" s="537"/>
      <c r="W212" s="537"/>
      <c r="X212" s="538"/>
      <c r="Y212" s="299"/>
      <c r="Z212" s="164"/>
      <c r="AA212" s="165"/>
      <c r="AB212" s="85"/>
      <c r="AC212" s="85"/>
      <c r="AD212" s="85"/>
      <c r="AE212" s="86"/>
      <c r="AF212" s="164"/>
      <c r="AG212" s="164"/>
      <c r="AH212" s="164"/>
      <c r="AI212" s="292"/>
    </row>
    <row r="213" spans="1:35" ht="12" customHeight="1">
      <c r="A213" s="2"/>
      <c r="B213" s="62"/>
      <c r="C213" s="63"/>
      <c r="D213" s="311"/>
      <c r="E213" s="414"/>
      <c r="F213" s="312"/>
      <c r="G213" s="416"/>
      <c r="H213" s="417"/>
      <c r="I213" s="418"/>
      <c r="J213" s="80"/>
      <c r="K213" s="81"/>
      <c r="L213" s="549"/>
      <c r="M213" s="550"/>
      <c r="N213" s="550"/>
      <c r="O213" s="551"/>
      <c r="P213" s="82" t="s">
        <v>351</v>
      </c>
      <c r="Q213" s="82" t="s">
        <v>0</v>
      </c>
      <c r="R213" s="82"/>
      <c r="S213" s="83"/>
      <c r="T213" s="66" t="str">
        <f>IF(Y213="【A・B・C】","□","■")</f>
        <v>□</v>
      </c>
      <c r="U213" s="559" t="s">
        <v>81</v>
      </c>
      <c r="V213" s="559"/>
      <c r="W213" s="559"/>
      <c r="X213" s="560"/>
      <c r="Y213" s="534" t="s">
        <v>20</v>
      </c>
      <c r="Z213" s="535"/>
      <c r="AA213" s="536"/>
      <c r="AB213" s="85"/>
      <c r="AC213" s="85"/>
      <c r="AD213" s="85"/>
      <c r="AE213" s="86"/>
      <c r="AF213" s="299"/>
      <c r="AG213" s="164"/>
      <c r="AH213" s="164"/>
      <c r="AI213" s="292"/>
    </row>
    <row r="214" spans="1:35" ht="12" customHeight="1">
      <c r="A214" s="2"/>
      <c r="B214" s="62"/>
      <c r="C214" s="63"/>
      <c r="D214" s="311"/>
      <c r="E214" s="414"/>
      <c r="F214" s="312"/>
      <c r="G214" s="390"/>
      <c r="H214" s="391"/>
      <c r="I214" s="392"/>
      <c r="J214" s="80"/>
      <c r="K214" s="81"/>
      <c r="L214" s="400"/>
      <c r="M214" s="400"/>
      <c r="N214" s="400"/>
      <c r="O214" s="400"/>
      <c r="P214" s="82"/>
      <c r="Q214" s="82"/>
      <c r="R214" s="82"/>
      <c r="S214" s="83"/>
      <c r="T214" s="339"/>
      <c r="U214" s="559" t="s">
        <v>82</v>
      </c>
      <c r="V214" s="559"/>
      <c r="W214" s="559"/>
      <c r="X214" s="560"/>
      <c r="Y214" s="299"/>
      <c r="Z214" s="164"/>
      <c r="AA214" s="165"/>
      <c r="AB214" s="85"/>
      <c r="AC214" s="85"/>
      <c r="AD214" s="85"/>
      <c r="AE214" s="86"/>
      <c r="AF214" s="164"/>
      <c r="AG214" s="164"/>
      <c r="AH214" s="164"/>
      <c r="AI214" s="292"/>
    </row>
    <row r="215" spans="1:35" ht="12" customHeight="1">
      <c r="A215" s="2"/>
      <c r="B215" s="62"/>
      <c r="C215" s="63"/>
      <c r="D215" s="311"/>
      <c r="E215" s="414"/>
      <c r="F215" s="312"/>
      <c r="G215" s="390"/>
      <c r="H215" s="391"/>
      <c r="I215" s="392"/>
      <c r="J215" s="80"/>
      <c r="K215" s="81"/>
      <c r="L215" s="549"/>
      <c r="M215" s="550"/>
      <c r="N215" s="550"/>
      <c r="O215" s="551"/>
      <c r="P215" s="82" t="s">
        <v>351</v>
      </c>
      <c r="Q215" s="82" t="s">
        <v>64</v>
      </c>
      <c r="R215" s="82"/>
      <c r="S215" s="83"/>
      <c r="T215" s="66" t="str">
        <f>IF(Y215="【A・B・C】","□","■")</f>
        <v>□</v>
      </c>
      <c r="U215" s="559" t="s">
        <v>463</v>
      </c>
      <c r="V215" s="559"/>
      <c r="W215" s="559"/>
      <c r="X215" s="560"/>
      <c r="Y215" s="534" t="s">
        <v>20</v>
      </c>
      <c r="Z215" s="535"/>
      <c r="AA215" s="536"/>
      <c r="AB215" s="85"/>
      <c r="AC215" s="85"/>
      <c r="AD215" s="85"/>
      <c r="AE215" s="86"/>
      <c r="AF215" s="164"/>
      <c r="AG215" s="164"/>
      <c r="AH215" s="164"/>
      <c r="AI215" s="292"/>
    </row>
    <row r="216" spans="1:35" ht="12" customHeight="1">
      <c r="A216" s="2"/>
      <c r="B216" s="62"/>
      <c r="C216" s="63"/>
      <c r="D216" s="311"/>
      <c r="E216" s="414"/>
      <c r="F216" s="312"/>
      <c r="G216" s="390"/>
      <c r="H216" s="391"/>
      <c r="I216" s="392"/>
      <c r="J216" s="80"/>
      <c r="K216" s="81"/>
      <c r="L216" s="402"/>
      <c r="M216" s="400"/>
      <c r="N216" s="400"/>
      <c r="O216" s="400"/>
      <c r="P216" s="82"/>
      <c r="Q216" s="82"/>
      <c r="R216" s="82"/>
      <c r="S216" s="83"/>
      <c r="T216" s="339"/>
      <c r="U216" s="827" t="s">
        <v>83</v>
      </c>
      <c r="V216" s="827"/>
      <c r="W216" s="827"/>
      <c r="X216" s="828"/>
      <c r="Y216" s="293"/>
      <c r="Z216" s="294"/>
      <c r="AA216" s="295"/>
      <c r="AB216" s="85"/>
      <c r="AC216" s="85"/>
      <c r="AD216" s="85"/>
      <c r="AE216" s="86"/>
      <c r="AF216" s="294"/>
      <c r="AG216" s="294"/>
      <c r="AH216" s="294"/>
      <c r="AI216" s="303"/>
    </row>
    <row r="217" spans="1:35" ht="12" customHeight="1">
      <c r="A217" s="2"/>
      <c r="B217" s="62"/>
      <c r="C217" s="63"/>
      <c r="D217" s="812" t="s">
        <v>451</v>
      </c>
      <c r="E217" s="813"/>
      <c r="F217" s="814"/>
      <c r="G217" s="574" t="s">
        <v>84</v>
      </c>
      <c r="H217" s="575"/>
      <c r="I217" s="576"/>
      <c r="J217" s="92" t="s">
        <v>351</v>
      </c>
      <c r="K217" s="13" t="s">
        <v>12</v>
      </c>
      <c r="L217" s="821" t="s">
        <v>283</v>
      </c>
      <c r="M217" s="822"/>
      <c r="N217" s="822"/>
      <c r="O217" s="823"/>
      <c r="P217" s="93" t="s">
        <v>351</v>
      </c>
      <c r="Q217" s="93" t="s">
        <v>64</v>
      </c>
      <c r="R217" s="93"/>
      <c r="S217" s="14"/>
      <c r="T217" s="64" t="str">
        <f>IF(Y217="【A・B・C】","□","■")</f>
        <v>□</v>
      </c>
      <c r="U217" s="555" t="s">
        <v>85</v>
      </c>
      <c r="V217" s="555"/>
      <c r="W217" s="555"/>
      <c r="X217" s="556"/>
      <c r="Y217" s="531" t="s">
        <v>20</v>
      </c>
      <c r="Z217" s="532"/>
      <c r="AA217" s="533"/>
      <c r="AB217" s="531" t="s">
        <v>19</v>
      </c>
      <c r="AC217" s="532"/>
      <c r="AD217" s="532"/>
      <c r="AE217" s="533"/>
      <c r="AF217" s="534" t="s">
        <v>19</v>
      </c>
      <c r="AG217" s="535"/>
      <c r="AH217" s="535"/>
      <c r="AI217" s="655"/>
    </row>
    <row r="218" spans="1:35" ht="12" customHeight="1">
      <c r="A218" s="2"/>
      <c r="B218" s="62"/>
      <c r="C218" s="63"/>
      <c r="D218" s="815"/>
      <c r="E218" s="816"/>
      <c r="F218" s="817"/>
      <c r="G218" s="390"/>
      <c r="H218" s="391"/>
      <c r="I218" s="392"/>
      <c r="J218" s="80"/>
      <c r="K218" s="81"/>
      <c r="L218" s="400"/>
      <c r="M218" s="400"/>
      <c r="N218" s="400"/>
      <c r="O218" s="400"/>
      <c r="P218" s="82"/>
      <c r="Q218" s="82"/>
      <c r="R218" s="82"/>
      <c r="S218" s="83"/>
      <c r="T218" s="339"/>
      <c r="U218" s="603" t="s">
        <v>464</v>
      </c>
      <c r="V218" s="603"/>
      <c r="W218" s="603"/>
      <c r="X218" s="604"/>
      <c r="Y218" s="87"/>
      <c r="Z218" s="85"/>
      <c r="AA218" s="86"/>
      <c r="AB218" s="85"/>
      <c r="AC218" s="85"/>
      <c r="AD218" s="85"/>
      <c r="AE218" s="86"/>
      <c r="AF218" s="164"/>
      <c r="AG218" s="164"/>
      <c r="AH218" s="164"/>
      <c r="AI218" s="292"/>
    </row>
    <row r="219" spans="1:35" ht="12" customHeight="1">
      <c r="A219" s="2"/>
      <c r="B219" s="62"/>
      <c r="C219" s="63"/>
      <c r="D219" s="815"/>
      <c r="E219" s="816"/>
      <c r="F219" s="817"/>
      <c r="G219" s="390"/>
      <c r="H219" s="391"/>
      <c r="I219" s="392"/>
      <c r="J219" s="80"/>
      <c r="K219" s="81"/>
      <c r="L219" s="419"/>
      <c r="M219" s="403"/>
      <c r="N219" s="403"/>
      <c r="O219" s="420"/>
      <c r="P219" s="82"/>
      <c r="Q219" s="82"/>
      <c r="R219" s="82"/>
      <c r="S219" s="83"/>
      <c r="T219" s="421"/>
      <c r="U219" s="524"/>
      <c r="V219" s="524"/>
      <c r="W219" s="524"/>
      <c r="X219" s="525"/>
      <c r="Y219" s="87"/>
      <c r="Z219" s="85"/>
      <c r="AA219" s="86"/>
      <c r="AB219" s="824" t="s">
        <v>488</v>
      </c>
      <c r="AC219" s="825"/>
      <c r="AD219" s="825"/>
      <c r="AE219" s="826"/>
      <c r="AF219" s="164"/>
      <c r="AG219" s="164"/>
      <c r="AH219" s="164"/>
      <c r="AI219" s="292"/>
    </row>
    <row r="220" spans="1:35" ht="12" customHeight="1">
      <c r="A220" s="2"/>
      <c r="B220" s="62"/>
      <c r="C220" s="63"/>
      <c r="D220" s="815"/>
      <c r="E220" s="816"/>
      <c r="F220" s="817"/>
      <c r="G220" s="574" t="s">
        <v>453</v>
      </c>
      <c r="H220" s="575"/>
      <c r="I220" s="576"/>
      <c r="J220" s="92" t="s">
        <v>351</v>
      </c>
      <c r="K220" s="13" t="s">
        <v>12</v>
      </c>
      <c r="L220" s="549"/>
      <c r="M220" s="550"/>
      <c r="N220" s="550"/>
      <c r="O220" s="551"/>
      <c r="P220" s="93" t="s">
        <v>351</v>
      </c>
      <c r="Q220" s="93" t="s">
        <v>64</v>
      </c>
      <c r="R220" s="93"/>
      <c r="S220" s="14"/>
      <c r="T220" s="64" t="str">
        <f>IF(Y220="【A・B・C】","□","■")</f>
        <v>□</v>
      </c>
      <c r="U220" s="555" t="s">
        <v>465</v>
      </c>
      <c r="V220" s="555"/>
      <c r="W220" s="555"/>
      <c r="X220" s="556"/>
      <c r="Y220" s="531" t="s">
        <v>20</v>
      </c>
      <c r="Z220" s="532"/>
      <c r="AA220" s="533"/>
      <c r="AB220" s="531" t="s">
        <v>19</v>
      </c>
      <c r="AC220" s="532"/>
      <c r="AD220" s="532"/>
      <c r="AE220" s="533"/>
      <c r="AF220" s="531" t="s">
        <v>19</v>
      </c>
      <c r="AG220" s="532"/>
      <c r="AH220" s="532"/>
      <c r="AI220" s="539"/>
    </row>
    <row r="221" spans="1:35" ht="12" customHeight="1">
      <c r="A221" s="2"/>
      <c r="B221" s="62"/>
      <c r="C221" s="63"/>
      <c r="D221" s="815"/>
      <c r="E221" s="816"/>
      <c r="F221" s="817"/>
      <c r="G221" s="390"/>
      <c r="H221" s="391"/>
      <c r="I221" s="392"/>
      <c r="J221" s="80"/>
      <c r="K221" s="81"/>
      <c r="L221" s="400"/>
      <c r="M221" s="400"/>
      <c r="N221" s="400"/>
      <c r="O221" s="400"/>
      <c r="P221" s="82"/>
      <c r="Q221" s="82"/>
      <c r="R221" s="82"/>
      <c r="S221" s="83"/>
      <c r="T221" s="339"/>
      <c r="U221" s="537"/>
      <c r="V221" s="537"/>
      <c r="W221" s="537"/>
      <c r="X221" s="538"/>
      <c r="Y221" s="299"/>
      <c r="Z221" s="164"/>
      <c r="AA221" s="165"/>
      <c r="AB221" s="164"/>
      <c r="AC221" s="85"/>
      <c r="AD221" s="164"/>
      <c r="AE221" s="165"/>
      <c r="AF221" s="164"/>
      <c r="AG221" s="85"/>
      <c r="AH221" s="164"/>
      <c r="AI221" s="292"/>
    </row>
    <row r="222" spans="1:35" ht="12" customHeight="1">
      <c r="A222" s="2"/>
      <c r="B222" s="62"/>
      <c r="C222" s="63"/>
      <c r="D222" s="818"/>
      <c r="E222" s="819"/>
      <c r="F222" s="820"/>
      <c r="G222" s="390"/>
      <c r="H222" s="391"/>
      <c r="I222" s="392"/>
      <c r="J222" s="80"/>
      <c r="K222" s="81"/>
      <c r="L222" s="400"/>
      <c r="M222" s="400"/>
      <c r="N222" s="400"/>
      <c r="O222" s="400"/>
      <c r="P222" s="82"/>
      <c r="Q222" s="82"/>
      <c r="R222" s="82"/>
      <c r="S222" s="83"/>
      <c r="T222" s="421"/>
      <c r="U222" s="524"/>
      <c r="V222" s="524"/>
      <c r="W222" s="524"/>
      <c r="X222" s="525"/>
      <c r="Y222" s="299"/>
      <c r="Z222" s="164"/>
      <c r="AA222" s="165"/>
      <c r="AB222" s="164"/>
      <c r="AC222" s="164"/>
      <c r="AD222" s="164"/>
      <c r="AE222" s="165"/>
      <c r="AF222" s="164"/>
      <c r="AG222" s="164"/>
      <c r="AH222" s="164"/>
      <c r="AI222" s="292"/>
    </row>
    <row r="223" spans="1:35" ht="12" customHeight="1" thickBot="1">
      <c r="A223" s="2"/>
      <c r="B223" s="62"/>
      <c r="C223" s="63"/>
      <c r="D223" s="622" t="s">
        <v>452</v>
      </c>
      <c r="E223" s="623"/>
      <c r="F223" s="624"/>
      <c r="G223" s="574" t="s">
        <v>86</v>
      </c>
      <c r="H223" s="575"/>
      <c r="I223" s="576"/>
      <c r="J223" s="92" t="s">
        <v>351</v>
      </c>
      <c r="K223" s="13" t="s">
        <v>12</v>
      </c>
      <c r="L223" s="401"/>
      <c r="M223" s="401"/>
      <c r="N223" s="401"/>
      <c r="O223" s="401"/>
      <c r="P223" s="93" t="s">
        <v>351</v>
      </c>
      <c r="Q223" s="93" t="s">
        <v>64</v>
      </c>
      <c r="R223" s="93"/>
      <c r="S223" s="14"/>
      <c r="T223" s="66" t="str">
        <f>IF(Y223="【A・B・C】","□","■")</f>
        <v>□</v>
      </c>
      <c r="U223" s="555" t="s">
        <v>87</v>
      </c>
      <c r="V223" s="555"/>
      <c r="W223" s="555"/>
      <c r="X223" s="556"/>
      <c r="Y223" s="531" t="s">
        <v>20</v>
      </c>
      <c r="Z223" s="532"/>
      <c r="AA223" s="533"/>
      <c r="AB223" s="531" t="s">
        <v>19</v>
      </c>
      <c r="AC223" s="532"/>
      <c r="AD223" s="532"/>
      <c r="AE223" s="533"/>
      <c r="AF223" s="531" t="s">
        <v>19</v>
      </c>
      <c r="AG223" s="532"/>
      <c r="AH223" s="532"/>
      <c r="AI223" s="539"/>
    </row>
    <row r="224" spans="1:35" ht="12" customHeight="1" thickBot="1">
      <c r="A224" s="2"/>
      <c r="B224" s="62"/>
      <c r="C224" s="63"/>
      <c r="D224" s="625"/>
      <c r="E224" s="626"/>
      <c r="F224" s="627"/>
      <c r="G224" s="571" t="s">
        <v>88</v>
      </c>
      <c r="H224" s="572"/>
      <c r="I224" s="573"/>
      <c r="J224" s="80"/>
      <c r="K224" s="81"/>
      <c r="L224" s="400"/>
      <c r="M224" s="400"/>
      <c r="N224" s="400"/>
      <c r="O224" s="400"/>
      <c r="P224" s="82"/>
      <c r="Q224" s="82"/>
      <c r="R224" s="82"/>
      <c r="S224" s="83"/>
      <c r="T224" s="339"/>
      <c r="U224" s="617"/>
      <c r="V224" s="617"/>
      <c r="W224" s="617"/>
      <c r="X224" s="618"/>
      <c r="Y224" s="299"/>
      <c r="Z224" s="164"/>
      <c r="AA224" s="165"/>
      <c r="AB224" s="164"/>
      <c r="AC224" s="164"/>
      <c r="AD224" s="164"/>
      <c r="AE224" s="165"/>
      <c r="AF224" s="164"/>
      <c r="AG224" s="164"/>
      <c r="AH224" s="164"/>
      <c r="AI224" s="292"/>
    </row>
    <row r="225" spans="1:35" ht="12" customHeight="1" thickBot="1">
      <c r="A225" s="2"/>
      <c r="B225" s="62"/>
      <c r="C225" s="63"/>
      <c r="D225" s="625"/>
      <c r="E225" s="626"/>
      <c r="F225" s="627"/>
      <c r="G225" s="390"/>
      <c r="H225" s="391"/>
      <c r="I225" s="392"/>
      <c r="J225" s="80"/>
      <c r="K225" s="81"/>
      <c r="L225" s="400"/>
      <c r="M225" s="400"/>
      <c r="N225" s="400"/>
      <c r="O225" s="400"/>
      <c r="P225" s="82" t="s">
        <v>351</v>
      </c>
      <c r="Q225" s="82" t="s">
        <v>64</v>
      </c>
      <c r="R225" s="82"/>
      <c r="S225" s="83"/>
      <c r="T225" s="66" t="str">
        <f>IF(Y225="【A・B・C】","□","■")</f>
        <v>□</v>
      </c>
      <c r="U225" s="559" t="s">
        <v>89</v>
      </c>
      <c r="V225" s="559"/>
      <c r="W225" s="559"/>
      <c r="X225" s="560"/>
      <c r="Y225" s="534" t="s">
        <v>20</v>
      </c>
      <c r="Z225" s="535"/>
      <c r="AA225" s="536"/>
      <c r="AB225" s="164"/>
      <c r="AC225" s="164"/>
      <c r="AD225" s="164"/>
      <c r="AE225" s="165"/>
      <c r="AF225" s="164"/>
      <c r="AG225" s="164"/>
      <c r="AH225" s="164"/>
      <c r="AI225" s="292"/>
    </row>
    <row r="226" spans="1:35" ht="12" customHeight="1" thickBot="1">
      <c r="A226" s="2"/>
      <c r="B226" s="110"/>
      <c r="C226" s="111"/>
      <c r="D226" s="625"/>
      <c r="E226" s="626"/>
      <c r="F226" s="627"/>
      <c r="G226" s="450"/>
      <c r="H226" s="451"/>
      <c r="I226" s="452"/>
      <c r="J226" s="115"/>
      <c r="K226" s="116"/>
      <c r="L226" s="404"/>
      <c r="M226" s="405"/>
      <c r="N226" s="405"/>
      <c r="O226" s="405"/>
      <c r="P226" s="117"/>
      <c r="Q226" s="117"/>
      <c r="R226" s="117"/>
      <c r="S226" s="453"/>
      <c r="T226" s="424"/>
      <c r="U226" s="615"/>
      <c r="V226" s="615"/>
      <c r="W226" s="615"/>
      <c r="X226" s="616"/>
      <c r="Y226" s="307"/>
      <c r="Z226" s="308"/>
      <c r="AA226" s="309"/>
      <c r="AB226" s="308"/>
      <c r="AC226" s="308"/>
      <c r="AD226" s="308"/>
      <c r="AE226" s="309"/>
      <c r="AF226" s="308"/>
      <c r="AG226" s="308"/>
      <c r="AH226" s="308"/>
      <c r="AI226" s="310"/>
    </row>
    <row r="227" spans="1:35" ht="12" customHeight="1">
      <c r="A227" s="128"/>
      <c r="B227" s="425"/>
      <c r="C227" s="425"/>
      <c r="D227" s="425"/>
      <c r="E227" s="425"/>
      <c r="F227" s="425"/>
      <c r="G227" s="425"/>
      <c r="H227" s="425"/>
      <c r="I227" s="425"/>
      <c r="J227" s="426"/>
      <c r="K227" s="427"/>
      <c r="L227" s="427"/>
      <c r="M227" s="427"/>
      <c r="N227" s="427"/>
      <c r="O227" s="427"/>
      <c r="P227" s="426"/>
      <c r="Q227" s="426"/>
      <c r="R227" s="426"/>
      <c r="S227" s="426"/>
      <c r="T227" s="426"/>
      <c r="U227" s="427"/>
      <c r="V227" s="427"/>
      <c r="W227" s="427"/>
      <c r="X227" s="427"/>
      <c r="Y227" s="133"/>
      <c r="Z227" s="133"/>
      <c r="AA227" s="133"/>
      <c r="AB227" s="428"/>
      <c r="AC227" s="427"/>
      <c r="AD227" s="427"/>
      <c r="AE227" s="427"/>
      <c r="AF227" s="427"/>
      <c r="AG227" s="427"/>
      <c r="AH227" s="427"/>
      <c r="AI227" s="429" t="s">
        <v>381</v>
      </c>
    </row>
    <row r="228" spans="1:55" s="246" customFormat="1" ht="12" customHeight="1">
      <c r="A228" s="129"/>
      <c r="B228" s="130"/>
      <c r="C228" s="4"/>
      <c r="D228" s="199"/>
      <c r="E228" s="52" t="s">
        <v>69</v>
      </c>
      <c r="F228" s="517">
        <f>BUILDING_NAME</f>
        <v>0</v>
      </c>
      <c r="G228" s="517"/>
      <c r="H228" s="517"/>
      <c r="I228" s="517"/>
      <c r="J228" s="517"/>
      <c r="K228" s="517"/>
      <c r="L228" s="517"/>
      <c r="M228" s="517"/>
      <c r="N228" s="517"/>
      <c r="O228" s="517"/>
      <c r="P228" s="517"/>
      <c r="Q228" s="517"/>
      <c r="R228" s="517"/>
      <c r="S228" s="517"/>
      <c r="T228" s="517"/>
      <c r="U228" s="517"/>
      <c r="V228" s="517"/>
      <c r="W228" s="517"/>
      <c r="X228" s="517"/>
      <c r="Y228" s="517"/>
      <c r="Z228" s="517"/>
      <c r="AA228" s="517"/>
      <c r="AB228" s="517"/>
      <c r="AC228" s="517"/>
      <c r="AD228" s="517"/>
      <c r="AE228" s="517"/>
      <c r="AF228" s="517"/>
      <c r="AG228" s="517"/>
      <c r="AH228" s="517"/>
      <c r="AI228" s="517"/>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row>
    <row r="229" spans="1:55" s="246" customFormat="1" ht="12" customHeight="1">
      <c r="A229" s="129"/>
      <c r="B229" s="130"/>
      <c r="C229" s="4"/>
      <c r="D229" s="4"/>
      <c r="E229" s="52" t="s">
        <v>70</v>
      </c>
      <c r="F229" s="517">
        <f>BUILDING_ADDRESS</f>
        <v>0</v>
      </c>
      <c r="G229" s="517"/>
      <c r="H229" s="517"/>
      <c r="I229" s="517"/>
      <c r="J229" s="517"/>
      <c r="K229" s="517"/>
      <c r="L229" s="517"/>
      <c r="M229" s="517"/>
      <c r="N229" s="517"/>
      <c r="O229" s="517"/>
      <c r="P229" s="517"/>
      <c r="Q229" s="517"/>
      <c r="R229" s="517"/>
      <c r="S229" s="517"/>
      <c r="T229" s="517"/>
      <c r="U229" s="517"/>
      <c r="V229" s="517"/>
      <c r="W229" s="517"/>
      <c r="X229" s="517"/>
      <c r="Y229" s="517"/>
      <c r="Z229" s="517"/>
      <c r="AA229" s="517"/>
      <c r="AB229" s="517"/>
      <c r="AC229" s="517"/>
      <c r="AD229" s="517"/>
      <c r="AE229" s="517"/>
      <c r="AF229" s="517"/>
      <c r="AG229" s="517"/>
      <c r="AH229" s="517"/>
      <c r="AI229" s="517"/>
      <c r="AJ229" s="251"/>
      <c r="AK229" s="251"/>
      <c r="AL229" s="251"/>
      <c r="AM229" s="251"/>
      <c r="AN229" s="251"/>
      <c r="AO229" s="251"/>
      <c r="AP229" s="251"/>
      <c r="AQ229" s="251"/>
      <c r="AR229" s="251"/>
      <c r="AS229" s="251"/>
      <c r="AT229" s="251"/>
      <c r="AU229" s="251"/>
      <c r="AV229" s="251"/>
      <c r="AW229" s="251"/>
      <c r="AX229" s="251"/>
      <c r="AY229" s="251"/>
      <c r="AZ229" s="251"/>
      <c r="BA229" s="251"/>
      <c r="BB229" s="251"/>
      <c r="BC229" s="251"/>
    </row>
    <row r="230" spans="1:37" ht="12" customHeight="1">
      <c r="A230" s="128"/>
      <c r="B230" s="129"/>
      <c r="C230" s="129"/>
      <c r="D230" s="130"/>
      <c r="E230" s="130"/>
      <c r="F230" s="130"/>
      <c r="G230" s="130"/>
      <c r="H230" s="130"/>
      <c r="I230" s="130"/>
      <c r="J230" s="131"/>
      <c r="K230" s="132"/>
      <c r="L230" s="132"/>
      <c r="M230" s="132"/>
      <c r="N230" s="132"/>
      <c r="O230" s="132"/>
      <c r="P230" s="131"/>
      <c r="Q230" s="131"/>
      <c r="R230" s="131"/>
      <c r="S230" s="131"/>
      <c r="T230" s="131"/>
      <c r="U230" s="132"/>
      <c r="V230" s="132"/>
      <c r="W230" s="132"/>
      <c r="X230" s="132"/>
      <c r="Y230" s="4"/>
      <c r="Z230" s="4"/>
      <c r="AA230" s="4"/>
      <c r="AB230" s="134"/>
      <c r="AC230" s="132"/>
      <c r="AD230" s="132"/>
      <c r="AE230" s="132"/>
      <c r="AF230" s="132"/>
      <c r="AG230" s="132"/>
      <c r="AH230" s="132"/>
      <c r="AI230" s="132"/>
      <c r="AK230" s="377">
        <v>3</v>
      </c>
    </row>
    <row r="231" spans="1:35" ht="8.25" customHeight="1">
      <c r="A231" s="2"/>
      <c r="B231" s="3"/>
      <c r="C231" s="3"/>
      <c r="D231" s="4"/>
      <c r="E231" s="4"/>
      <c r="F231" s="4"/>
      <c r="G231" s="4"/>
      <c r="H231" s="4"/>
      <c r="I231" s="4"/>
      <c r="J231" s="5"/>
      <c r="K231" s="6"/>
      <c r="L231" s="6"/>
      <c r="M231" s="6"/>
      <c r="N231" s="6"/>
      <c r="O231" s="6"/>
      <c r="P231" s="5"/>
      <c r="Q231" s="5"/>
      <c r="R231" s="5"/>
      <c r="S231" s="5"/>
      <c r="T231" s="5"/>
      <c r="U231" s="7"/>
      <c r="V231" s="7"/>
      <c r="W231" s="7"/>
      <c r="X231" s="7"/>
      <c r="Y231" s="6"/>
      <c r="Z231" s="6"/>
      <c r="AA231" s="6"/>
      <c r="AB231" s="6"/>
      <c r="AC231" s="6"/>
      <c r="AD231" s="6"/>
      <c r="AE231" s="6"/>
      <c r="AF231" s="6"/>
      <c r="AG231" s="6"/>
      <c r="AH231" s="6"/>
      <c r="AI231" s="6"/>
    </row>
    <row r="232" spans="1:35" ht="12" customHeight="1">
      <c r="A232" s="2"/>
      <c r="B232" s="3"/>
      <c r="C232" s="3"/>
      <c r="D232" s="4"/>
      <c r="E232" s="4"/>
      <c r="F232" s="4"/>
      <c r="G232" s="4"/>
      <c r="H232" s="4"/>
      <c r="I232" s="4"/>
      <c r="J232" s="5"/>
      <c r="K232" s="6"/>
      <c r="L232" s="6"/>
      <c r="M232" s="6"/>
      <c r="N232" s="6"/>
      <c r="O232" s="6"/>
      <c r="P232" s="5"/>
      <c r="Q232" s="5"/>
      <c r="R232" s="5"/>
      <c r="S232" s="5"/>
      <c r="T232" s="5"/>
      <c r="U232" s="7"/>
      <c r="V232" s="7"/>
      <c r="W232" s="7"/>
      <c r="X232" s="7"/>
      <c r="Y232" s="6"/>
      <c r="Z232" s="6"/>
      <c r="AA232" s="6"/>
      <c r="AB232" s="6"/>
      <c r="AC232" s="6"/>
      <c r="AD232" s="6"/>
      <c r="AE232" s="6"/>
      <c r="AF232" s="6"/>
      <c r="AG232" s="6"/>
      <c r="AH232" s="6"/>
      <c r="AI232" s="52" t="s">
        <v>1</v>
      </c>
    </row>
    <row r="233" spans="1:35" ht="6" customHeight="1">
      <c r="A233" s="2"/>
      <c r="B233" s="3"/>
      <c r="C233" s="3"/>
      <c r="D233" s="4"/>
      <c r="E233" s="4"/>
      <c r="F233" s="4"/>
      <c r="G233" s="4"/>
      <c r="H233" s="4"/>
      <c r="I233" s="4"/>
      <c r="J233" s="5"/>
      <c r="K233" s="6"/>
      <c r="L233" s="6"/>
      <c r="M233" s="6"/>
      <c r="N233" s="6"/>
      <c r="O233" s="6"/>
      <c r="P233" s="5"/>
      <c r="Q233" s="5"/>
      <c r="R233" s="5"/>
      <c r="S233" s="5"/>
      <c r="T233" s="5"/>
      <c r="U233" s="7"/>
      <c r="V233" s="7"/>
      <c r="W233" s="7"/>
      <c r="X233" s="7"/>
      <c r="Y233" s="6"/>
      <c r="Z233" s="6"/>
      <c r="AA233" s="6"/>
      <c r="AB233" s="6"/>
      <c r="AC233" s="6"/>
      <c r="AD233" s="6"/>
      <c r="AE233" s="6"/>
      <c r="AF233" s="6"/>
      <c r="AG233" s="6"/>
      <c r="AH233" s="6"/>
      <c r="AI233" s="6"/>
    </row>
    <row r="234" spans="1:35" ht="18" customHeight="1" thickBot="1">
      <c r="A234" s="2"/>
      <c r="B234" s="53" t="s">
        <v>425</v>
      </c>
      <c r="C234" s="54"/>
      <c r="D234" s="55"/>
      <c r="E234" s="4"/>
      <c r="F234" s="55"/>
      <c r="G234" s="55"/>
      <c r="H234" s="55"/>
      <c r="I234" s="55"/>
      <c r="J234" s="56"/>
      <c r="K234" s="57" t="s">
        <v>293</v>
      </c>
      <c r="L234" s="58"/>
      <c r="M234" s="58"/>
      <c r="N234" s="58"/>
      <c r="O234" s="58"/>
      <c r="P234" s="59"/>
      <c r="Q234" s="59"/>
      <c r="R234" s="59"/>
      <c r="S234" s="59"/>
      <c r="T234" s="5"/>
      <c r="U234" s="7"/>
      <c r="V234" s="7"/>
      <c r="W234" s="7"/>
      <c r="X234" s="7"/>
      <c r="Y234" s="6"/>
      <c r="Z234" s="6"/>
      <c r="AA234" s="6"/>
      <c r="AB234" s="6"/>
      <c r="AC234" s="6"/>
      <c r="AD234" s="6"/>
      <c r="AE234" s="6"/>
      <c r="AF234" s="6"/>
      <c r="AG234" s="6"/>
      <c r="AH234" s="6"/>
      <c r="AI234" s="516" t="s">
        <v>544</v>
      </c>
    </row>
    <row r="235" spans="1:35" ht="12" customHeight="1">
      <c r="A235" s="2"/>
      <c r="B235" s="60"/>
      <c r="C235" s="61"/>
      <c r="D235" s="591" t="s">
        <v>294</v>
      </c>
      <c r="E235" s="592"/>
      <c r="F235" s="619"/>
      <c r="G235" s="591" t="s">
        <v>46</v>
      </c>
      <c r="H235" s="592"/>
      <c r="I235" s="593"/>
      <c r="J235" s="600" t="s">
        <v>215</v>
      </c>
      <c r="K235" s="600"/>
      <c r="L235" s="600"/>
      <c r="M235" s="600"/>
      <c r="N235" s="600"/>
      <c r="O235" s="600"/>
      <c r="P235" s="600"/>
      <c r="Q235" s="600"/>
      <c r="R235" s="600"/>
      <c r="S235" s="600"/>
      <c r="T235" s="612" t="s">
        <v>2</v>
      </c>
      <c r="U235" s="613"/>
      <c r="V235" s="613"/>
      <c r="W235" s="613"/>
      <c r="X235" s="613"/>
      <c r="Y235" s="613"/>
      <c r="Z235" s="613"/>
      <c r="AA235" s="613"/>
      <c r="AB235" s="613"/>
      <c r="AC235" s="613"/>
      <c r="AD235" s="613"/>
      <c r="AE235" s="613"/>
      <c r="AF235" s="613"/>
      <c r="AG235" s="613"/>
      <c r="AH235" s="613"/>
      <c r="AI235" s="614"/>
    </row>
    <row r="236" spans="1:35" ht="12" customHeight="1">
      <c r="A236" s="2"/>
      <c r="B236" s="62"/>
      <c r="C236" s="63"/>
      <c r="D236" s="594"/>
      <c r="E236" s="595"/>
      <c r="F236" s="620"/>
      <c r="G236" s="594"/>
      <c r="H236" s="595"/>
      <c r="I236" s="596"/>
      <c r="J236" s="608" t="s">
        <v>3</v>
      </c>
      <c r="K236" s="609"/>
      <c r="L236" s="687" t="s">
        <v>295</v>
      </c>
      <c r="M236" s="688"/>
      <c r="N236" s="688"/>
      <c r="O236" s="689"/>
      <c r="P236" s="690" t="s">
        <v>4</v>
      </c>
      <c r="Q236" s="691"/>
      <c r="R236" s="691"/>
      <c r="S236" s="691"/>
      <c r="T236" s="64"/>
      <c r="U236" s="688" t="s">
        <v>5</v>
      </c>
      <c r="V236" s="688"/>
      <c r="W236" s="688"/>
      <c r="X236" s="65"/>
      <c r="Y236" s="687" t="s">
        <v>6</v>
      </c>
      <c r="Z236" s="688"/>
      <c r="AA236" s="689"/>
      <c r="AB236" s="700" t="s">
        <v>7</v>
      </c>
      <c r="AC236" s="701"/>
      <c r="AD236" s="701"/>
      <c r="AE236" s="701"/>
      <c r="AF236" s="701"/>
      <c r="AG236" s="701"/>
      <c r="AH236" s="701"/>
      <c r="AI236" s="702"/>
    </row>
    <row r="237" spans="1:35" ht="12" customHeight="1" thickBot="1">
      <c r="A237" s="2"/>
      <c r="B237" s="136"/>
      <c r="C237" s="137"/>
      <c r="D237" s="597"/>
      <c r="E237" s="598"/>
      <c r="F237" s="621"/>
      <c r="G237" s="597"/>
      <c r="H237" s="598"/>
      <c r="I237" s="599"/>
      <c r="J237" s="610"/>
      <c r="K237" s="611"/>
      <c r="L237" s="597"/>
      <c r="M237" s="598"/>
      <c r="N237" s="598"/>
      <c r="O237" s="621"/>
      <c r="P237" s="257">
        <f>P121</f>
        <v>1</v>
      </c>
      <c r="Q237" s="257">
        <f>Q121</f>
        <v>2</v>
      </c>
      <c r="R237" s="257">
        <f>R121</f>
        <v>3</v>
      </c>
      <c r="S237" s="258">
        <f>S121</f>
        <v>4</v>
      </c>
      <c r="T237" s="125"/>
      <c r="U237" s="598"/>
      <c r="V237" s="598"/>
      <c r="W237" s="598"/>
      <c r="X237" s="152"/>
      <c r="Y237" s="597"/>
      <c r="Z237" s="598"/>
      <c r="AA237" s="621"/>
      <c r="AB237" s="359"/>
      <c r="AC237" s="807" t="s">
        <v>8</v>
      </c>
      <c r="AD237" s="807"/>
      <c r="AE237" s="360"/>
      <c r="AF237" s="361"/>
      <c r="AG237" s="807" t="s">
        <v>9</v>
      </c>
      <c r="AH237" s="807"/>
      <c r="AI237" s="362"/>
    </row>
    <row r="238" spans="1:35" ht="12" customHeight="1" thickTop="1">
      <c r="A238" s="2"/>
      <c r="B238" s="561" t="s">
        <v>113</v>
      </c>
      <c r="C238" s="562"/>
      <c r="D238" s="580" t="s">
        <v>363</v>
      </c>
      <c r="E238" s="581"/>
      <c r="F238" s="589"/>
      <c r="G238" s="580" t="s">
        <v>466</v>
      </c>
      <c r="H238" s="581"/>
      <c r="I238" s="582"/>
      <c r="J238" s="76" t="s">
        <v>351</v>
      </c>
      <c r="K238" s="74" t="s">
        <v>10</v>
      </c>
      <c r="L238" s="565" t="s">
        <v>488</v>
      </c>
      <c r="M238" s="566"/>
      <c r="N238" s="566"/>
      <c r="O238" s="567"/>
      <c r="P238" s="82"/>
      <c r="Q238" s="82" t="s">
        <v>64</v>
      </c>
      <c r="R238" s="82" t="s">
        <v>490</v>
      </c>
      <c r="S238" s="82"/>
      <c r="T238" s="66" t="str">
        <f>IF(OR(AB239="該当なし",AA238="■",Z238="■",Y238="■"),"■","□")</f>
        <v>□</v>
      </c>
      <c r="U238" s="603" t="s">
        <v>491</v>
      </c>
      <c r="V238" s="603"/>
      <c r="W238" s="603"/>
      <c r="X238" s="604"/>
      <c r="Y238" s="605" t="s">
        <v>20</v>
      </c>
      <c r="Z238" s="606"/>
      <c r="AA238" s="607"/>
      <c r="AB238" s="605" t="s">
        <v>19</v>
      </c>
      <c r="AC238" s="606"/>
      <c r="AD238" s="606"/>
      <c r="AE238" s="607"/>
      <c r="AF238" s="605" t="s">
        <v>468</v>
      </c>
      <c r="AG238" s="606"/>
      <c r="AH238" s="606"/>
      <c r="AI238" s="684"/>
    </row>
    <row r="239" spans="1:35" ht="12" customHeight="1">
      <c r="A239" s="2"/>
      <c r="B239" s="563" t="s">
        <v>114</v>
      </c>
      <c r="C239" s="564"/>
      <c r="D239" s="571" t="s">
        <v>130</v>
      </c>
      <c r="E239" s="572"/>
      <c r="F239" s="590"/>
      <c r="G239" s="571" t="s">
        <v>467</v>
      </c>
      <c r="H239" s="572"/>
      <c r="I239" s="573"/>
      <c r="J239" s="80"/>
      <c r="K239" s="81"/>
      <c r="L239" s="289"/>
      <c r="M239" s="290"/>
      <c r="N239" s="290"/>
      <c r="O239" s="291"/>
      <c r="P239" s="82"/>
      <c r="Q239" s="322"/>
      <c r="R239" s="322"/>
      <c r="S239" s="190"/>
      <c r="T239" s="356"/>
      <c r="U239" s="603" t="s">
        <v>65</v>
      </c>
      <c r="V239" s="603"/>
      <c r="W239" s="603"/>
      <c r="X239" s="604"/>
      <c r="Y239" s="299"/>
      <c r="Z239" s="164"/>
      <c r="AA239" s="165"/>
      <c r="AB239" s="85"/>
      <c r="AC239" s="164"/>
      <c r="AD239" s="85"/>
      <c r="AE239" s="86"/>
      <c r="AF239" s="85"/>
      <c r="AG239" s="85"/>
      <c r="AH239" s="85"/>
      <c r="AI239" s="88"/>
    </row>
    <row r="240" spans="1:35" ht="12" customHeight="1">
      <c r="A240" s="2"/>
      <c r="B240" s="563" t="s">
        <v>11</v>
      </c>
      <c r="C240" s="564"/>
      <c r="D240" s="577" t="s">
        <v>379</v>
      </c>
      <c r="E240" s="578"/>
      <c r="F240" s="579"/>
      <c r="G240" s="571" t="s">
        <v>122</v>
      </c>
      <c r="H240" s="572"/>
      <c r="I240" s="573"/>
      <c r="J240" s="80"/>
      <c r="K240" s="81"/>
      <c r="L240" s="583"/>
      <c r="M240" s="584"/>
      <c r="N240" s="584"/>
      <c r="O240" s="585"/>
      <c r="P240" s="300"/>
      <c r="Q240" s="300" t="s">
        <v>490</v>
      </c>
      <c r="R240" s="300" t="s">
        <v>64</v>
      </c>
      <c r="S240" s="321"/>
      <c r="T240" s="66" t="str">
        <f>IF(OR(AB241="該当なし",AA240="■",Z240="■",Y240="■"),"■","□")</f>
        <v>□</v>
      </c>
      <c r="U240" s="601" t="s">
        <v>299</v>
      </c>
      <c r="V240" s="601"/>
      <c r="W240" s="601"/>
      <c r="X240" s="602"/>
      <c r="Y240" s="521" t="s">
        <v>20</v>
      </c>
      <c r="Z240" s="522"/>
      <c r="AA240" s="523"/>
      <c r="AB240" s="85"/>
      <c r="AC240" s="85"/>
      <c r="AD240" s="85"/>
      <c r="AE240" s="86"/>
      <c r="AF240" s="85"/>
      <c r="AG240" s="85"/>
      <c r="AH240" s="85"/>
      <c r="AI240" s="88"/>
    </row>
    <row r="241" spans="1:35" ht="12" customHeight="1">
      <c r="A241" s="2"/>
      <c r="B241" s="563" t="s">
        <v>25</v>
      </c>
      <c r="C241" s="564"/>
      <c r="D241" s="577" t="s">
        <v>469</v>
      </c>
      <c r="E241" s="578"/>
      <c r="F241" s="579"/>
      <c r="G241" s="390"/>
      <c r="H241" s="391"/>
      <c r="I241" s="392"/>
      <c r="J241" s="80"/>
      <c r="K241" s="81"/>
      <c r="L241" s="289"/>
      <c r="M241" s="290"/>
      <c r="N241" s="290"/>
      <c r="O241" s="291"/>
      <c r="P241" s="82"/>
      <c r="Q241" s="82"/>
      <c r="R241" s="82"/>
      <c r="S241" s="190"/>
      <c r="T241" s="84"/>
      <c r="U241" s="603"/>
      <c r="V241" s="603"/>
      <c r="W241" s="603"/>
      <c r="X241" s="604"/>
      <c r="Y241" s="299"/>
      <c r="Z241" s="164"/>
      <c r="AA241" s="165"/>
      <c r="AB241" s="85"/>
      <c r="AC241" s="85"/>
      <c r="AD241" s="85"/>
      <c r="AE241" s="86"/>
      <c r="AF241" s="85"/>
      <c r="AG241" s="85"/>
      <c r="AH241" s="85"/>
      <c r="AI241" s="88"/>
    </row>
    <row r="242" spans="1:35" ht="12" customHeight="1">
      <c r="A242" s="2"/>
      <c r="B242" s="62"/>
      <c r="C242" s="63"/>
      <c r="D242" s="311"/>
      <c r="E242" s="414"/>
      <c r="F242" s="312"/>
      <c r="G242" s="390"/>
      <c r="H242" s="391"/>
      <c r="I242" s="392"/>
      <c r="J242" s="80"/>
      <c r="K242" s="81"/>
      <c r="L242" s="565"/>
      <c r="M242" s="566"/>
      <c r="N242" s="566"/>
      <c r="O242" s="567"/>
      <c r="P242" s="82"/>
      <c r="Q242" s="82" t="s">
        <v>490</v>
      </c>
      <c r="R242" s="82" t="s">
        <v>64</v>
      </c>
      <c r="S242" s="190"/>
      <c r="T242" s="66" t="str">
        <f>IF(OR(AB243="該当なし",AA242="■",Z242="■",Y242="■"),"■","□")</f>
        <v>□</v>
      </c>
      <c r="U242" s="603" t="s">
        <v>300</v>
      </c>
      <c r="V242" s="603"/>
      <c r="W242" s="603"/>
      <c r="X242" s="604"/>
      <c r="Y242" s="534" t="s">
        <v>20</v>
      </c>
      <c r="Z242" s="535"/>
      <c r="AA242" s="536"/>
      <c r="AB242" s="98"/>
      <c r="AC242" s="85"/>
      <c r="AD242" s="85"/>
      <c r="AE242" s="86"/>
      <c r="AF242" s="87"/>
      <c r="AG242" s="85"/>
      <c r="AH242" s="85"/>
      <c r="AI242" s="88"/>
    </row>
    <row r="243" spans="1:35" ht="12" customHeight="1">
      <c r="A243" s="2"/>
      <c r="B243" s="62"/>
      <c r="C243" s="63"/>
      <c r="D243" s="311"/>
      <c r="E243" s="414"/>
      <c r="F243" s="312"/>
      <c r="G243" s="390"/>
      <c r="H243" s="391"/>
      <c r="I243" s="392"/>
      <c r="J243" s="80"/>
      <c r="K243" s="81"/>
      <c r="L243" s="289"/>
      <c r="M243" s="290"/>
      <c r="N243" s="290"/>
      <c r="O243" s="291"/>
      <c r="P243" s="82"/>
      <c r="Q243" s="322"/>
      <c r="R243" s="322"/>
      <c r="S243" s="190"/>
      <c r="T243" s="324"/>
      <c r="U243" s="603"/>
      <c r="V243" s="603"/>
      <c r="W243" s="603"/>
      <c r="X243" s="604"/>
      <c r="Y243" s="354"/>
      <c r="Z243" s="355"/>
      <c r="AA243" s="422"/>
      <c r="AB243" s="85"/>
      <c r="AC243" s="85"/>
      <c r="AD243" s="85"/>
      <c r="AE243" s="86"/>
      <c r="AF243" s="85"/>
      <c r="AG243" s="85"/>
      <c r="AH243" s="85"/>
      <c r="AI243" s="88"/>
    </row>
    <row r="244" spans="1:35" ht="12" customHeight="1">
      <c r="A244" s="2"/>
      <c r="B244" s="62"/>
      <c r="C244" s="63"/>
      <c r="D244" s="311"/>
      <c r="E244" s="414"/>
      <c r="F244" s="312"/>
      <c r="G244" s="390"/>
      <c r="H244" s="391"/>
      <c r="I244" s="392"/>
      <c r="J244" s="80"/>
      <c r="K244" s="81"/>
      <c r="L244" s="583"/>
      <c r="M244" s="584"/>
      <c r="N244" s="584"/>
      <c r="O244" s="585"/>
      <c r="P244" s="300"/>
      <c r="Q244" s="300" t="s">
        <v>64</v>
      </c>
      <c r="R244" s="300" t="s">
        <v>64</v>
      </c>
      <c r="S244" s="321"/>
      <c r="T244" s="66" t="str">
        <f>IF(OR(AB245="該当なし",AA244="■",Z244="■",Y244="■"),"■","□")</f>
        <v>□</v>
      </c>
      <c r="U244" s="601" t="s">
        <v>492</v>
      </c>
      <c r="V244" s="601"/>
      <c r="W244" s="601"/>
      <c r="X244" s="602"/>
      <c r="Y244" s="521" t="s">
        <v>20</v>
      </c>
      <c r="Z244" s="522"/>
      <c r="AA244" s="523"/>
      <c r="AB244" s="85"/>
      <c r="AC244" s="85"/>
      <c r="AD244" s="85"/>
      <c r="AE244" s="86"/>
      <c r="AF244" s="85"/>
      <c r="AG244" s="85"/>
      <c r="AH244" s="85"/>
      <c r="AI244" s="88"/>
    </row>
    <row r="245" spans="1:35" ht="12" customHeight="1">
      <c r="A245" s="2"/>
      <c r="B245" s="62"/>
      <c r="C245" s="63"/>
      <c r="D245" s="311"/>
      <c r="E245" s="414"/>
      <c r="F245" s="312"/>
      <c r="G245" s="390"/>
      <c r="H245" s="391"/>
      <c r="I245" s="392"/>
      <c r="J245" s="80"/>
      <c r="K245" s="81"/>
      <c r="L245" s="465"/>
      <c r="M245" s="466"/>
      <c r="N245" s="466"/>
      <c r="O245" s="467"/>
      <c r="P245" s="322"/>
      <c r="Q245" s="322"/>
      <c r="R245" s="322"/>
      <c r="S245" s="323"/>
      <c r="T245" s="324"/>
      <c r="U245" s="810"/>
      <c r="V245" s="810"/>
      <c r="W245" s="810"/>
      <c r="X245" s="811"/>
      <c r="Y245" s="354"/>
      <c r="Z245" s="355"/>
      <c r="AA245" s="422"/>
      <c r="AB245" s="85"/>
      <c r="AC245" s="85"/>
      <c r="AD245" s="85"/>
      <c r="AE245" s="86"/>
      <c r="AF245" s="85"/>
      <c r="AG245" s="85"/>
      <c r="AH245" s="85"/>
      <c r="AI245" s="88"/>
    </row>
    <row r="246" spans="1:35" ht="12" customHeight="1">
      <c r="A246" s="2"/>
      <c r="B246" s="62"/>
      <c r="C246" s="63"/>
      <c r="D246" s="586"/>
      <c r="E246" s="587"/>
      <c r="F246" s="588"/>
      <c r="G246" s="390"/>
      <c r="H246" s="391"/>
      <c r="I246" s="392"/>
      <c r="J246" s="80"/>
      <c r="K246" s="81"/>
      <c r="L246" s="565"/>
      <c r="M246" s="566"/>
      <c r="N246" s="566"/>
      <c r="O246" s="567"/>
      <c r="P246" s="82"/>
      <c r="Q246" s="82" t="s">
        <v>64</v>
      </c>
      <c r="R246" s="82" t="s">
        <v>64</v>
      </c>
      <c r="S246" s="190"/>
      <c r="T246" s="66" t="str">
        <f>IF(OR(AB247="該当なし",AA246="■",Z246="■",Y246="■"),"■","□")</f>
        <v>□</v>
      </c>
      <c r="U246" s="603" t="s">
        <v>493</v>
      </c>
      <c r="V246" s="603"/>
      <c r="W246" s="603"/>
      <c r="X246" s="604"/>
      <c r="Y246" s="534" t="s">
        <v>20</v>
      </c>
      <c r="Z246" s="535"/>
      <c r="AA246" s="536"/>
      <c r="AB246" s="85"/>
      <c r="AC246" s="85"/>
      <c r="AD246" s="85"/>
      <c r="AE246" s="86"/>
      <c r="AF246" s="85"/>
      <c r="AG246" s="85"/>
      <c r="AH246" s="85"/>
      <c r="AI246" s="88"/>
    </row>
    <row r="247" spans="1:35" ht="12" customHeight="1">
      <c r="A247" s="2"/>
      <c r="B247" s="62"/>
      <c r="C247" s="63"/>
      <c r="D247" s="586"/>
      <c r="E247" s="587"/>
      <c r="F247" s="588"/>
      <c r="G247" s="393"/>
      <c r="H247" s="394"/>
      <c r="I247" s="395"/>
      <c r="J247" s="102"/>
      <c r="K247" s="103"/>
      <c r="L247" s="296"/>
      <c r="M247" s="297"/>
      <c r="N247" s="297"/>
      <c r="O247" s="298"/>
      <c r="P247" s="104"/>
      <c r="Q247" s="104"/>
      <c r="R247" s="104"/>
      <c r="S247" s="105"/>
      <c r="T247" s="126"/>
      <c r="U247" s="808"/>
      <c r="V247" s="808"/>
      <c r="W247" s="808"/>
      <c r="X247" s="809"/>
      <c r="Y247" s="107"/>
      <c r="Z247" s="108"/>
      <c r="AA247" s="109"/>
      <c r="AB247" s="108"/>
      <c r="AC247" s="108"/>
      <c r="AD247" s="108"/>
      <c r="AE247" s="109"/>
      <c r="AF247" s="108"/>
      <c r="AG247" s="108"/>
      <c r="AH247" s="108"/>
      <c r="AI247" s="411"/>
    </row>
    <row r="248" spans="1:35" ht="12" customHeight="1">
      <c r="A248" s="2"/>
      <c r="B248" s="62"/>
      <c r="C248" s="63"/>
      <c r="D248" s="586"/>
      <c r="E248" s="587"/>
      <c r="F248" s="588"/>
      <c r="G248" s="577" t="s">
        <v>494</v>
      </c>
      <c r="H248" s="578"/>
      <c r="I248" s="703"/>
      <c r="J248" s="15" t="s">
        <v>351</v>
      </c>
      <c r="K248" s="13" t="s">
        <v>12</v>
      </c>
      <c r="L248" s="565"/>
      <c r="M248" s="566"/>
      <c r="N248" s="566"/>
      <c r="O248" s="567"/>
      <c r="P248" s="82"/>
      <c r="Q248" s="82" t="s">
        <v>64</v>
      </c>
      <c r="R248" s="82" t="s">
        <v>64</v>
      </c>
      <c r="S248" s="83"/>
      <c r="T248" s="66" t="str">
        <f>IF(OR(AB249="該当なし",AA248="■",Z248="■",Y248="■"),"■","□")</f>
        <v>□</v>
      </c>
      <c r="U248" s="603" t="s">
        <v>493</v>
      </c>
      <c r="V248" s="603"/>
      <c r="W248" s="603"/>
      <c r="X248" s="604"/>
      <c r="Y248" s="531" t="s">
        <v>20</v>
      </c>
      <c r="Z248" s="532"/>
      <c r="AA248" s="533"/>
      <c r="AB248" s="531" t="s">
        <v>19</v>
      </c>
      <c r="AC248" s="532"/>
      <c r="AD248" s="532"/>
      <c r="AE248" s="533"/>
      <c r="AF248" s="531" t="s">
        <v>19</v>
      </c>
      <c r="AG248" s="532"/>
      <c r="AH248" s="532"/>
      <c r="AI248" s="539"/>
    </row>
    <row r="249" spans="1:35" ht="12" customHeight="1">
      <c r="A249" s="2"/>
      <c r="B249" s="62"/>
      <c r="C249" s="63"/>
      <c r="D249" s="78"/>
      <c r="E249" s="4"/>
      <c r="F249" s="63"/>
      <c r="G249" s="577" t="s">
        <v>495</v>
      </c>
      <c r="H249" s="578"/>
      <c r="I249" s="703"/>
      <c r="J249" s="80"/>
      <c r="K249" s="81"/>
      <c r="L249" s="289"/>
      <c r="M249" s="290"/>
      <c r="N249" s="290"/>
      <c r="O249" s="291"/>
      <c r="P249" s="82"/>
      <c r="Q249" s="82"/>
      <c r="R249" s="82"/>
      <c r="S249" s="83"/>
      <c r="T249" s="94"/>
      <c r="U249" s="603"/>
      <c r="V249" s="603"/>
      <c r="W249" s="603"/>
      <c r="X249" s="604"/>
      <c r="Y249" s="299"/>
      <c r="Z249" s="164"/>
      <c r="AA249" s="165"/>
      <c r="AB249" s="85"/>
      <c r="AC249" s="85"/>
      <c r="AD249" s="85"/>
      <c r="AE249" s="86"/>
      <c r="AF249" s="85"/>
      <c r="AG249" s="85"/>
      <c r="AH249" s="85"/>
      <c r="AI249" s="88"/>
    </row>
    <row r="250" spans="1:35" ht="12" customHeight="1">
      <c r="A250" s="2"/>
      <c r="B250" s="62"/>
      <c r="C250" s="63"/>
      <c r="D250" s="78"/>
      <c r="E250" s="4"/>
      <c r="F250" s="63"/>
      <c r="G250" s="390"/>
      <c r="H250" s="391"/>
      <c r="I250" s="392"/>
      <c r="J250" s="80"/>
      <c r="K250" s="81"/>
      <c r="L250" s="565"/>
      <c r="M250" s="566"/>
      <c r="N250" s="566"/>
      <c r="O250" s="567"/>
      <c r="P250" s="82"/>
      <c r="Q250" s="82" t="s">
        <v>490</v>
      </c>
      <c r="R250" s="82" t="s">
        <v>64</v>
      </c>
      <c r="S250" s="83"/>
      <c r="T250" s="66" t="str">
        <f>IF(OR(AB251="該当なし",AA250="■",Z250="■",Y250="■"),"■","□")</f>
        <v>□</v>
      </c>
      <c r="U250" s="603" t="s">
        <v>299</v>
      </c>
      <c r="V250" s="603"/>
      <c r="W250" s="603"/>
      <c r="X250" s="604"/>
      <c r="Y250" s="534" t="s">
        <v>20</v>
      </c>
      <c r="Z250" s="535"/>
      <c r="AA250" s="536"/>
      <c r="AB250" s="85"/>
      <c r="AC250" s="85"/>
      <c r="AD250" s="85"/>
      <c r="AE250" s="86"/>
      <c r="AF250" s="85"/>
      <c r="AG250" s="85"/>
      <c r="AH250" s="85"/>
      <c r="AI250" s="88"/>
    </row>
    <row r="251" spans="1:35" ht="12" customHeight="1">
      <c r="A251" s="2"/>
      <c r="B251" s="62"/>
      <c r="C251" s="63"/>
      <c r="D251" s="78"/>
      <c r="E251" s="4"/>
      <c r="F251" s="63"/>
      <c r="G251" s="390"/>
      <c r="H251" s="391"/>
      <c r="I251" s="392"/>
      <c r="J251" s="80"/>
      <c r="K251" s="81"/>
      <c r="L251" s="289"/>
      <c r="M251" s="290"/>
      <c r="N251" s="290"/>
      <c r="O251" s="291"/>
      <c r="P251" s="82"/>
      <c r="Q251" s="82"/>
      <c r="R251" s="82"/>
      <c r="S251" s="83"/>
      <c r="T251" s="94"/>
      <c r="U251" s="603"/>
      <c r="V251" s="603"/>
      <c r="W251" s="603"/>
      <c r="X251" s="604"/>
      <c r="Y251" s="299"/>
      <c r="Z251" s="164"/>
      <c r="AA251" s="165"/>
      <c r="AB251" s="85"/>
      <c r="AC251" s="85"/>
      <c r="AD251" s="85"/>
      <c r="AE251" s="86"/>
      <c r="AF251" s="85"/>
      <c r="AG251" s="85"/>
      <c r="AH251" s="85"/>
      <c r="AI251" s="88"/>
    </row>
    <row r="252" spans="1:35" ht="12" customHeight="1">
      <c r="A252" s="2"/>
      <c r="B252" s="62"/>
      <c r="C252" s="63"/>
      <c r="D252" s="78"/>
      <c r="E252" s="4"/>
      <c r="F252" s="63"/>
      <c r="G252" s="390"/>
      <c r="H252" s="391"/>
      <c r="I252" s="392"/>
      <c r="J252" s="80"/>
      <c r="K252" s="81"/>
      <c r="L252" s="299"/>
      <c r="M252" s="164"/>
      <c r="N252" s="164"/>
      <c r="O252" s="164"/>
      <c r="P252" s="82"/>
      <c r="Q252" s="82" t="s">
        <v>490</v>
      </c>
      <c r="R252" s="82" t="s">
        <v>64</v>
      </c>
      <c r="S252" s="82" t="s">
        <v>64</v>
      </c>
      <c r="T252" s="66" t="str">
        <f>IF(OR(AB253="該当なし",AA252="■",Z252="■",Y252="■"),"■","□")</f>
        <v>□</v>
      </c>
      <c r="U252" s="603" t="s">
        <v>301</v>
      </c>
      <c r="V252" s="603"/>
      <c r="W252" s="603"/>
      <c r="X252" s="604"/>
      <c r="Y252" s="534" t="s">
        <v>20</v>
      </c>
      <c r="Z252" s="535"/>
      <c r="AA252" s="536"/>
      <c r="AB252" s="85"/>
      <c r="AC252" s="85"/>
      <c r="AD252" s="85"/>
      <c r="AE252" s="86"/>
      <c r="AF252" s="85"/>
      <c r="AG252" s="85"/>
      <c r="AH252" s="85"/>
      <c r="AI252" s="88"/>
    </row>
    <row r="253" spans="1:35" ht="12" customHeight="1">
      <c r="A253" s="2"/>
      <c r="B253" s="62"/>
      <c r="C253" s="63"/>
      <c r="D253" s="78"/>
      <c r="E253" s="4"/>
      <c r="F253" s="63"/>
      <c r="G253" s="390"/>
      <c r="H253" s="391"/>
      <c r="I253" s="392"/>
      <c r="J253" s="80"/>
      <c r="K253" s="81"/>
      <c r="L253" s="293"/>
      <c r="M253" s="294"/>
      <c r="N253" s="294"/>
      <c r="O253" s="295"/>
      <c r="P253" s="104"/>
      <c r="Q253" s="104"/>
      <c r="R253" s="104"/>
      <c r="S253" s="105"/>
      <c r="T253" s="106"/>
      <c r="U253" s="808" t="s">
        <v>302</v>
      </c>
      <c r="V253" s="808"/>
      <c r="W253" s="808"/>
      <c r="X253" s="809"/>
      <c r="Y253" s="299"/>
      <c r="Z253" s="164"/>
      <c r="AA253" s="165"/>
      <c r="AB253" s="85"/>
      <c r="AC253" s="85"/>
      <c r="AD253" s="85"/>
      <c r="AE253" s="86"/>
      <c r="AF253" s="85"/>
      <c r="AG253" s="85"/>
      <c r="AH253" s="85"/>
      <c r="AI253" s="88"/>
    </row>
    <row r="254" spans="1:35" ht="12" customHeight="1">
      <c r="A254" s="2"/>
      <c r="B254" s="743"/>
      <c r="C254" s="744"/>
      <c r="D254" s="577"/>
      <c r="E254" s="578"/>
      <c r="F254" s="579"/>
      <c r="G254" s="574" t="s">
        <v>115</v>
      </c>
      <c r="H254" s="575"/>
      <c r="I254" s="576"/>
      <c r="J254" s="15" t="s">
        <v>351</v>
      </c>
      <c r="K254" s="13" t="s">
        <v>12</v>
      </c>
      <c r="L254" s="756"/>
      <c r="M254" s="540"/>
      <c r="N254" s="540"/>
      <c r="O254" s="541"/>
      <c r="P254" s="93"/>
      <c r="Q254" s="93" t="s">
        <v>351</v>
      </c>
      <c r="R254" s="93" t="s">
        <v>64</v>
      </c>
      <c r="S254" s="14"/>
      <c r="T254" s="64" t="str">
        <f>IF(Y254="【A・B・C】","□","■")</f>
        <v>□</v>
      </c>
      <c r="U254" s="555" t="s">
        <v>116</v>
      </c>
      <c r="V254" s="555"/>
      <c r="W254" s="555"/>
      <c r="X254" s="556"/>
      <c r="Y254" s="531" t="s">
        <v>20</v>
      </c>
      <c r="Z254" s="532"/>
      <c r="AA254" s="533"/>
      <c r="AB254" s="531" t="s">
        <v>19</v>
      </c>
      <c r="AC254" s="532"/>
      <c r="AD254" s="532"/>
      <c r="AE254" s="533"/>
      <c r="AF254" s="531" t="s">
        <v>19</v>
      </c>
      <c r="AG254" s="532"/>
      <c r="AH254" s="532"/>
      <c r="AI254" s="539"/>
    </row>
    <row r="255" spans="1:35" ht="12" customHeight="1">
      <c r="A255" s="2"/>
      <c r="B255" s="743"/>
      <c r="C255" s="744"/>
      <c r="D255" s="577"/>
      <c r="E255" s="578"/>
      <c r="F255" s="579"/>
      <c r="G255" s="390"/>
      <c r="H255" s="391"/>
      <c r="I255" s="392"/>
      <c r="J255" s="80"/>
      <c r="K255" s="81"/>
      <c r="L255" s="402"/>
      <c r="M255" s="400"/>
      <c r="N255" s="400"/>
      <c r="O255" s="400"/>
      <c r="P255" s="82"/>
      <c r="Q255" s="82"/>
      <c r="R255" s="82"/>
      <c r="S255" s="190"/>
      <c r="T255" s="339"/>
      <c r="U255" s="559" t="s">
        <v>117</v>
      </c>
      <c r="V255" s="559"/>
      <c r="W255" s="559"/>
      <c r="X255" s="560"/>
      <c r="Y255" s="299"/>
      <c r="Z255" s="164"/>
      <c r="AA255" s="165"/>
      <c r="AB255" s="85"/>
      <c r="AC255" s="85"/>
      <c r="AD255" s="85"/>
      <c r="AE255" s="86"/>
      <c r="AF255" s="164"/>
      <c r="AG255" s="164"/>
      <c r="AH255" s="164"/>
      <c r="AI255" s="292"/>
    </row>
    <row r="256" spans="1:35" ht="12" customHeight="1">
      <c r="A256" s="2"/>
      <c r="B256" s="743"/>
      <c r="C256" s="744"/>
      <c r="D256" s="577"/>
      <c r="E256" s="578"/>
      <c r="F256" s="579"/>
      <c r="G256" s="390"/>
      <c r="H256" s="391"/>
      <c r="I256" s="392"/>
      <c r="J256" s="80"/>
      <c r="K256" s="81"/>
      <c r="L256" s="777"/>
      <c r="M256" s="651"/>
      <c r="N256" s="651"/>
      <c r="O256" s="652"/>
      <c r="P256" s="300" t="s">
        <v>64</v>
      </c>
      <c r="Q256" s="300" t="s">
        <v>0</v>
      </c>
      <c r="R256" s="300"/>
      <c r="S256" s="301"/>
      <c r="T256" s="409" t="str">
        <f>IF(Y256="【A・B・C】","□","■")</f>
        <v>□</v>
      </c>
      <c r="U256" s="557" t="s">
        <v>118</v>
      </c>
      <c r="V256" s="557"/>
      <c r="W256" s="557"/>
      <c r="X256" s="558"/>
      <c r="Y256" s="521" t="s">
        <v>20</v>
      </c>
      <c r="Z256" s="522"/>
      <c r="AA256" s="523"/>
      <c r="AB256" s="87"/>
      <c r="AC256" s="85"/>
      <c r="AD256" s="85"/>
      <c r="AE256" s="86"/>
      <c r="AF256" s="164"/>
      <c r="AG256" s="164"/>
      <c r="AH256" s="164"/>
      <c r="AI256" s="292"/>
    </row>
    <row r="257" spans="1:35" ht="12" customHeight="1">
      <c r="A257" s="2"/>
      <c r="B257" s="743"/>
      <c r="C257" s="744"/>
      <c r="D257" s="577"/>
      <c r="E257" s="578"/>
      <c r="F257" s="579"/>
      <c r="G257" s="390"/>
      <c r="H257" s="391"/>
      <c r="I257" s="392"/>
      <c r="J257" s="80"/>
      <c r="K257" s="81"/>
      <c r="L257" s="402"/>
      <c r="M257" s="400"/>
      <c r="N257" s="400"/>
      <c r="O257" s="400"/>
      <c r="P257" s="82"/>
      <c r="Q257" s="82"/>
      <c r="R257" s="82"/>
      <c r="S257" s="83"/>
      <c r="T257" s="339"/>
      <c r="U257" s="537"/>
      <c r="V257" s="537"/>
      <c r="W257" s="537"/>
      <c r="X257" s="538"/>
      <c r="Y257" s="87"/>
      <c r="Z257" s="85"/>
      <c r="AA257" s="86"/>
      <c r="AB257" s="85"/>
      <c r="AC257" s="85"/>
      <c r="AD257" s="85"/>
      <c r="AE257" s="86"/>
      <c r="AF257" s="164"/>
      <c r="AG257" s="164"/>
      <c r="AH257" s="164"/>
      <c r="AI257" s="292"/>
    </row>
    <row r="258" spans="1:35" ht="12" customHeight="1">
      <c r="A258" s="2"/>
      <c r="B258" s="62"/>
      <c r="C258" s="63"/>
      <c r="D258" s="78"/>
      <c r="E258" s="4"/>
      <c r="F258" s="63"/>
      <c r="G258" s="390"/>
      <c r="H258" s="391"/>
      <c r="I258" s="392"/>
      <c r="J258" s="80"/>
      <c r="K258" s="81"/>
      <c r="L258" s="545"/>
      <c r="M258" s="537"/>
      <c r="N258" s="537"/>
      <c r="O258" s="538"/>
      <c r="P258" s="82" t="s">
        <v>64</v>
      </c>
      <c r="Q258" s="82" t="s">
        <v>0</v>
      </c>
      <c r="R258" s="82"/>
      <c r="S258" s="83"/>
      <c r="T258" s="66" t="str">
        <f>IF(Y258="【A・B・C】","□","■")</f>
        <v>□</v>
      </c>
      <c r="U258" s="559" t="s">
        <v>119</v>
      </c>
      <c r="V258" s="559"/>
      <c r="W258" s="559"/>
      <c r="X258" s="560"/>
      <c r="Y258" s="534" t="s">
        <v>20</v>
      </c>
      <c r="Z258" s="535"/>
      <c r="AA258" s="536"/>
      <c r="AB258" s="87"/>
      <c r="AC258" s="85"/>
      <c r="AD258" s="85"/>
      <c r="AE258" s="86"/>
      <c r="AF258" s="164"/>
      <c r="AG258" s="164"/>
      <c r="AH258" s="164"/>
      <c r="AI258" s="292"/>
    </row>
    <row r="259" spans="1:35" ht="12" customHeight="1">
      <c r="A259" s="2"/>
      <c r="B259" s="62"/>
      <c r="C259" s="63"/>
      <c r="D259" s="78"/>
      <c r="E259" s="4"/>
      <c r="F259" s="63"/>
      <c r="G259" s="390"/>
      <c r="H259" s="391"/>
      <c r="I259" s="392"/>
      <c r="J259" s="102"/>
      <c r="K259" s="103"/>
      <c r="L259" s="419"/>
      <c r="M259" s="403"/>
      <c r="N259" s="403"/>
      <c r="O259" s="403"/>
      <c r="P259" s="104"/>
      <c r="Q259" s="104"/>
      <c r="R259" s="104"/>
      <c r="S259" s="105"/>
      <c r="T259" s="339"/>
      <c r="U259" s="537"/>
      <c r="V259" s="537"/>
      <c r="W259" s="537"/>
      <c r="X259" s="538"/>
      <c r="Y259" s="299"/>
      <c r="Z259" s="164"/>
      <c r="AA259" s="165"/>
      <c r="AB259" s="108"/>
      <c r="AC259" s="108"/>
      <c r="AD259" s="108"/>
      <c r="AE259" s="109"/>
      <c r="AF259" s="164"/>
      <c r="AG259" s="164"/>
      <c r="AH259" s="164"/>
      <c r="AI259" s="292"/>
    </row>
    <row r="260" spans="1:35" ht="12" customHeight="1">
      <c r="A260" s="2"/>
      <c r="B260" s="62"/>
      <c r="C260" s="63"/>
      <c r="D260" s="78"/>
      <c r="E260" s="4"/>
      <c r="F260" s="63"/>
      <c r="G260" s="574" t="s">
        <v>470</v>
      </c>
      <c r="H260" s="575"/>
      <c r="I260" s="576"/>
      <c r="J260" s="15" t="s">
        <v>351</v>
      </c>
      <c r="K260" s="13" t="s">
        <v>12</v>
      </c>
      <c r="L260" s="545"/>
      <c r="M260" s="537"/>
      <c r="N260" s="537"/>
      <c r="O260" s="538"/>
      <c r="P260" s="93"/>
      <c r="Q260" s="93"/>
      <c r="R260" s="93" t="s">
        <v>0</v>
      </c>
      <c r="S260" s="14" t="s">
        <v>351</v>
      </c>
      <c r="T260" s="64" t="str">
        <f>IF(Y260="【A・B・C】","□","■")</f>
        <v>□</v>
      </c>
      <c r="U260" s="555" t="s">
        <v>120</v>
      </c>
      <c r="V260" s="555"/>
      <c r="W260" s="555"/>
      <c r="X260" s="556"/>
      <c r="Y260" s="531" t="s">
        <v>20</v>
      </c>
      <c r="Z260" s="532"/>
      <c r="AA260" s="533"/>
      <c r="AB260" s="531" t="s">
        <v>19</v>
      </c>
      <c r="AC260" s="532"/>
      <c r="AD260" s="532"/>
      <c r="AE260" s="533"/>
      <c r="AF260" s="531" t="s">
        <v>19</v>
      </c>
      <c r="AG260" s="532"/>
      <c r="AH260" s="532"/>
      <c r="AI260" s="539"/>
    </row>
    <row r="261" spans="1:35" ht="12" customHeight="1">
      <c r="A261" s="2"/>
      <c r="B261" s="62"/>
      <c r="C261" s="63"/>
      <c r="D261" s="78"/>
      <c r="E261" s="4"/>
      <c r="F261" s="63"/>
      <c r="G261" s="390" t="s">
        <v>258</v>
      </c>
      <c r="H261" s="391"/>
      <c r="I261" s="392"/>
      <c r="J261" s="80"/>
      <c r="K261" s="81"/>
      <c r="L261" s="402"/>
      <c r="M261" s="400"/>
      <c r="N261" s="400"/>
      <c r="O261" s="400"/>
      <c r="P261" s="82"/>
      <c r="Q261" s="82"/>
      <c r="R261" s="82"/>
      <c r="S261" s="83"/>
      <c r="T261" s="440"/>
      <c r="U261" s="537"/>
      <c r="V261" s="537"/>
      <c r="W261" s="537"/>
      <c r="X261" s="538"/>
      <c r="Y261" s="299"/>
      <c r="Z261" s="164"/>
      <c r="AA261" s="165"/>
      <c r="AB261" s="85"/>
      <c r="AC261" s="164"/>
      <c r="AD261" s="85"/>
      <c r="AE261" s="86"/>
      <c r="AF261" s="85"/>
      <c r="AG261" s="164"/>
      <c r="AH261" s="85"/>
      <c r="AI261" s="88"/>
    </row>
    <row r="262" spans="1:35" ht="12" customHeight="1">
      <c r="A262" s="2"/>
      <c r="B262" s="62"/>
      <c r="C262" s="63"/>
      <c r="D262" s="78"/>
      <c r="E262" s="4"/>
      <c r="F262" s="63"/>
      <c r="G262" s="390"/>
      <c r="H262" s="391"/>
      <c r="I262" s="392"/>
      <c r="J262" s="80"/>
      <c r="K262" s="81"/>
      <c r="L262" s="545"/>
      <c r="M262" s="537"/>
      <c r="N262" s="537"/>
      <c r="O262" s="538"/>
      <c r="P262" s="82"/>
      <c r="Q262" s="82" t="s">
        <v>351</v>
      </c>
      <c r="R262" s="82" t="s">
        <v>0</v>
      </c>
      <c r="S262" s="190" t="s">
        <v>0</v>
      </c>
      <c r="T262" s="66" t="str">
        <f>IF(Y262="【A・B・C】","□","■")</f>
        <v>□</v>
      </c>
      <c r="U262" s="559" t="s">
        <v>121</v>
      </c>
      <c r="V262" s="559"/>
      <c r="W262" s="559"/>
      <c r="X262" s="560"/>
      <c r="Y262" s="534" t="s">
        <v>20</v>
      </c>
      <c r="Z262" s="535"/>
      <c r="AA262" s="536"/>
      <c r="AB262" s="87"/>
      <c r="AC262" s="164"/>
      <c r="AD262" s="85"/>
      <c r="AE262" s="86"/>
      <c r="AF262" s="87"/>
      <c r="AG262" s="164"/>
      <c r="AH262" s="85"/>
      <c r="AI262" s="88"/>
    </row>
    <row r="263" spans="1:35" ht="12" customHeight="1">
      <c r="A263" s="2"/>
      <c r="B263" s="62"/>
      <c r="C263" s="63"/>
      <c r="D263" s="78"/>
      <c r="E263" s="4"/>
      <c r="F263" s="63"/>
      <c r="G263" s="390"/>
      <c r="H263" s="391"/>
      <c r="I263" s="392"/>
      <c r="J263" s="102"/>
      <c r="K263" s="103"/>
      <c r="L263" s="403"/>
      <c r="M263" s="403"/>
      <c r="N263" s="403"/>
      <c r="O263" s="403"/>
      <c r="P263" s="104"/>
      <c r="Q263" s="104"/>
      <c r="R263" s="104"/>
      <c r="S263" s="105"/>
      <c r="T263" s="421"/>
      <c r="U263" s="524" t="s">
        <v>471</v>
      </c>
      <c r="V263" s="524"/>
      <c r="W263" s="524"/>
      <c r="X263" s="525"/>
      <c r="Y263" s="293"/>
      <c r="Z263" s="294"/>
      <c r="AA263" s="295"/>
      <c r="AB263" s="108"/>
      <c r="AC263" s="108"/>
      <c r="AD263" s="108"/>
      <c r="AE263" s="109"/>
      <c r="AF263" s="108"/>
      <c r="AG263" s="108"/>
      <c r="AH263" s="108"/>
      <c r="AI263" s="411"/>
    </row>
    <row r="264" spans="1:35" ht="12" customHeight="1">
      <c r="A264" s="2"/>
      <c r="B264" s="62"/>
      <c r="C264" s="63"/>
      <c r="D264" s="78"/>
      <c r="E264" s="4"/>
      <c r="F264" s="63"/>
      <c r="G264" s="574" t="s">
        <v>123</v>
      </c>
      <c r="H264" s="575"/>
      <c r="I264" s="576"/>
      <c r="J264" s="15" t="s">
        <v>351</v>
      </c>
      <c r="K264" s="13" t="s">
        <v>12</v>
      </c>
      <c r="L264" s="401"/>
      <c r="M264" s="401"/>
      <c r="N264" s="401"/>
      <c r="O264" s="401"/>
      <c r="P264" s="93"/>
      <c r="Q264" s="438" t="s">
        <v>351</v>
      </c>
      <c r="R264" s="93" t="s">
        <v>0</v>
      </c>
      <c r="S264" s="14"/>
      <c r="T264" s="66" t="str">
        <f>IF(Y264="【A・B・C】","□","■")</f>
        <v>□</v>
      </c>
      <c r="U264" s="555" t="s">
        <v>123</v>
      </c>
      <c r="V264" s="555"/>
      <c r="W264" s="555"/>
      <c r="X264" s="556"/>
      <c r="Y264" s="534" t="s">
        <v>20</v>
      </c>
      <c r="Z264" s="535"/>
      <c r="AA264" s="536"/>
      <c r="AB264" s="531" t="s">
        <v>19</v>
      </c>
      <c r="AC264" s="532"/>
      <c r="AD264" s="532"/>
      <c r="AE264" s="533"/>
      <c r="AF264" s="534" t="s">
        <v>19</v>
      </c>
      <c r="AG264" s="535"/>
      <c r="AH264" s="535"/>
      <c r="AI264" s="655"/>
    </row>
    <row r="265" spans="1:35" ht="12" customHeight="1">
      <c r="A265" s="2"/>
      <c r="B265" s="62"/>
      <c r="C265" s="63"/>
      <c r="D265" s="78"/>
      <c r="E265" s="4"/>
      <c r="F265" s="63"/>
      <c r="G265" s="393"/>
      <c r="H265" s="394"/>
      <c r="I265" s="395"/>
      <c r="J265" s="102"/>
      <c r="K265" s="103"/>
      <c r="L265" s="403"/>
      <c r="M265" s="403"/>
      <c r="N265" s="403"/>
      <c r="O265" s="403"/>
      <c r="P265" s="104"/>
      <c r="Q265" s="104"/>
      <c r="R265" s="104"/>
      <c r="S265" s="105"/>
      <c r="T265" s="339"/>
      <c r="U265" s="775"/>
      <c r="V265" s="775"/>
      <c r="W265" s="775"/>
      <c r="X265" s="776"/>
      <c r="Y265" s="293"/>
      <c r="Z265" s="294"/>
      <c r="AA265" s="295"/>
      <c r="AB265" s="108"/>
      <c r="AC265" s="108"/>
      <c r="AD265" s="108"/>
      <c r="AE265" s="109"/>
      <c r="AF265" s="164"/>
      <c r="AG265" s="164"/>
      <c r="AH265" s="164"/>
      <c r="AI265" s="292"/>
    </row>
    <row r="266" spans="1:35" ht="12" customHeight="1">
      <c r="A266" s="2"/>
      <c r="B266" s="62"/>
      <c r="C266" s="63"/>
      <c r="D266" s="78"/>
      <c r="E266" s="4"/>
      <c r="F266" s="63"/>
      <c r="G266" s="568" t="s">
        <v>259</v>
      </c>
      <c r="H266" s="569"/>
      <c r="I266" s="570"/>
      <c r="J266" s="15" t="s">
        <v>351</v>
      </c>
      <c r="K266" s="13" t="s">
        <v>12</v>
      </c>
      <c r="L266" s="549"/>
      <c r="M266" s="550"/>
      <c r="N266" s="550"/>
      <c r="O266" s="551"/>
      <c r="P266" s="82"/>
      <c r="Q266" s="82" t="s">
        <v>351</v>
      </c>
      <c r="R266" s="82" t="s">
        <v>0</v>
      </c>
      <c r="S266" s="82"/>
      <c r="T266" s="64" t="str">
        <f>IF(Y266="【A・B・C】","□","■")</f>
        <v>□</v>
      </c>
      <c r="U266" s="559" t="s">
        <v>124</v>
      </c>
      <c r="V266" s="559"/>
      <c r="W266" s="559"/>
      <c r="X266" s="560"/>
      <c r="Y266" s="534" t="s">
        <v>20</v>
      </c>
      <c r="Z266" s="535"/>
      <c r="AA266" s="536"/>
      <c r="AB266" s="531" t="s">
        <v>19</v>
      </c>
      <c r="AC266" s="532"/>
      <c r="AD266" s="532"/>
      <c r="AE266" s="533"/>
      <c r="AF266" s="531" t="s">
        <v>19</v>
      </c>
      <c r="AG266" s="532"/>
      <c r="AH266" s="532"/>
      <c r="AI266" s="539"/>
    </row>
    <row r="267" spans="1:35" ht="12" customHeight="1">
      <c r="A267" s="2"/>
      <c r="B267" s="62"/>
      <c r="C267" s="63"/>
      <c r="D267" s="78"/>
      <c r="E267" s="4"/>
      <c r="F267" s="63"/>
      <c r="G267" s="571" t="s">
        <v>260</v>
      </c>
      <c r="H267" s="572"/>
      <c r="I267" s="573"/>
      <c r="J267" s="80"/>
      <c r="K267" s="81"/>
      <c r="L267" s="402"/>
      <c r="M267" s="400"/>
      <c r="N267" s="400"/>
      <c r="O267" s="400"/>
      <c r="P267" s="82"/>
      <c r="Q267" s="82"/>
      <c r="R267" s="82"/>
      <c r="S267" s="83"/>
      <c r="T267" s="339"/>
      <c r="U267" s="537"/>
      <c r="V267" s="537"/>
      <c r="W267" s="537"/>
      <c r="X267" s="538"/>
      <c r="Y267" s="299"/>
      <c r="Z267" s="164"/>
      <c r="AA267" s="165"/>
      <c r="AB267" s="85"/>
      <c r="AC267" s="85"/>
      <c r="AD267" s="85"/>
      <c r="AE267" s="86"/>
      <c r="AF267" s="85"/>
      <c r="AG267" s="85"/>
      <c r="AH267" s="85"/>
      <c r="AI267" s="88"/>
    </row>
    <row r="268" spans="1:35" ht="12" customHeight="1">
      <c r="A268" s="2"/>
      <c r="B268" s="62"/>
      <c r="C268" s="63"/>
      <c r="D268" s="78"/>
      <c r="E268" s="4"/>
      <c r="F268" s="63"/>
      <c r="G268" s="390"/>
      <c r="H268" s="391"/>
      <c r="I268" s="392"/>
      <c r="J268" s="80"/>
      <c r="K268" s="81"/>
      <c r="L268" s="549"/>
      <c r="M268" s="550"/>
      <c r="N268" s="550"/>
      <c r="O268" s="551"/>
      <c r="P268" s="82"/>
      <c r="Q268" s="82" t="s">
        <v>351</v>
      </c>
      <c r="R268" s="82" t="s">
        <v>64</v>
      </c>
      <c r="S268" s="190"/>
      <c r="T268" s="66" t="str">
        <f>IF(Y268="【A・B・C】","□","■")</f>
        <v>□</v>
      </c>
      <c r="U268" s="559" t="s">
        <v>125</v>
      </c>
      <c r="V268" s="559"/>
      <c r="W268" s="559"/>
      <c r="X268" s="560"/>
      <c r="Y268" s="534" t="s">
        <v>20</v>
      </c>
      <c r="Z268" s="535"/>
      <c r="AA268" s="536"/>
      <c r="AB268" s="87"/>
      <c r="AC268" s="85"/>
      <c r="AD268" s="85"/>
      <c r="AE268" s="86"/>
      <c r="AF268" s="87"/>
      <c r="AG268" s="85"/>
      <c r="AH268" s="85"/>
      <c r="AI268" s="88"/>
    </row>
    <row r="269" spans="1:43" ht="12" customHeight="1">
      <c r="A269" s="2"/>
      <c r="B269" s="62"/>
      <c r="C269" s="63"/>
      <c r="D269" s="78"/>
      <c r="E269" s="4"/>
      <c r="F269" s="63"/>
      <c r="G269" s="390"/>
      <c r="H269" s="391"/>
      <c r="I269" s="392"/>
      <c r="J269" s="80"/>
      <c r="K269" s="81"/>
      <c r="L269" s="402"/>
      <c r="M269" s="400"/>
      <c r="N269" s="400"/>
      <c r="O269" s="400"/>
      <c r="P269" s="82"/>
      <c r="Q269" s="82"/>
      <c r="R269" s="82"/>
      <c r="S269" s="190"/>
      <c r="T269" s="66"/>
      <c r="U269" s="559" t="s">
        <v>126</v>
      </c>
      <c r="V269" s="559"/>
      <c r="W269" s="559"/>
      <c r="X269" s="560"/>
      <c r="Y269" s="299"/>
      <c r="Z269" s="164"/>
      <c r="AA269" s="165"/>
      <c r="AB269" s="85"/>
      <c r="AC269" s="85"/>
      <c r="AD269" s="85"/>
      <c r="AE269" s="86"/>
      <c r="AF269" s="85"/>
      <c r="AG269" s="85"/>
      <c r="AH269" s="85"/>
      <c r="AI269" s="88"/>
      <c r="AQ269" s="382"/>
    </row>
    <row r="270" spans="1:35" ht="12" customHeight="1">
      <c r="A270" s="2"/>
      <c r="B270" s="62"/>
      <c r="C270" s="63"/>
      <c r="D270" s="78"/>
      <c r="E270" s="4"/>
      <c r="F270" s="63"/>
      <c r="G270" s="390"/>
      <c r="H270" s="391"/>
      <c r="I270" s="392"/>
      <c r="J270" s="94"/>
      <c r="K270" s="81"/>
      <c r="L270" s="546"/>
      <c r="M270" s="547"/>
      <c r="N270" s="547"/>
      <c r="O270" s="548"/>
      <c r="P270" s="300"/>
      <c r="Q270" s="300" t="s">
        <v>351</v>
      </c>
      <c r="R270" s="300" t="s">
        <v>64</v>
      </c>
      <c r="S270" s="321"/>
      <c r="T270" s="409" t="str">
        <f>IF(Y270="【A・B・C】","□","■")</f>
        <v>□</v>
      </c>
      <c r="U270" s="557" t="s">
        <v>472</v>
      </c>
      <c r="V270" s="557"/>
      <c r="W270" s="557"/>
      <c r="X270" s="558"/>
      <c r="Y270" s="521" t="s">
        <v>20</v>
      </c>
      <c r="Z270" s="522"/>
      <c r="AA270" s="523"/>
      <c r="AB270" s="85"/>
      <c r="AC270" s="85"/>
      <c r="AD270" s="85"/>
      <c r="AE270" s="86"/>
      <c r="AF270" s="85"/>
      <c r="AG270" s="85"/>
      <c r="AH270" s="85"/>
      <c r="AI270" s="88"/>
    </row>
    <row r="271" spans="1:35" ht="12" customHeight="1">
      <c r="A271" s="2"/>
      <c r="B271" s="62"/>
      <c r="C271" s="63"/>
      <c r="D271" s="78"/>
      <c r="E271" s="4"/>
      <c r="F271" s="63"/>
      <c r="G271" s="390"/>
      <c r="H271" s="391"/>
      <c r="I271" s="392"/>
      <c r="J271" s="94"/>
      <c r="K271" s="81"/>
      <c r="L271" s="402"/>
      <c r="M271" s="400"/>
      <c r="N271" s="400"/>
      <c r="O271" s="400"/>
      <c r="P271" s="82"/>
      <c r="Q271" s="82"/>
      <c r="R271" s="82"/>
      <c r="S271" s="190"/>
      <c r="T271" s="66"/>
      <c r="U271" s="559" t="s">
        <v>473</v>
      </c>
      <c r="V271" s="559"/>
      <c r="W271" s="559"/>
      <c r="X271" s="560"/>
      <c r="Y271" s="299"/>
      <c r="Z271" s="164"/>
      <c r="AA271" s="165"/>
      <c r="AB271" s="85"/>
      <c r="AC271" s="85"/>
      <c r="AD271" s="85"/>
      <c r="AE271" s="86"/>
      <c r="AF271" s="85"/>
      <c r="AG271" s="85"/>
      <c r="AH271" s="85"/>
      <c r="AI271" s="88"/>
    </row>
    <row r="272" spans="1:35" ht="12" customHeight="1">
      <c r="A272" s="2"/>
      <c r="B272" s="62"/>
      <c r="C272" s="63"/>
      <c r="D272" s="78"/>
      <c r="E272" s="4"/>
      <c r="F272" s="63"/>
      <c r="G272" s="390"/>
      <c r="H272" s="391"/>
      <c r="I272" s="392"/>
      <c r="J272" s="94"/>
      <c r="K272" s="81"/>
      <c r="L272" s="549"/>
      <c r="M272" s="550"/>
      <c r="N272" s="550"/>
      <c r="O272" s="551"/>
      <c r="P272" s="82"/>
      <c r="Q272" s="82" t="s">
        <v>351</v>
      </c>
      <c r="R272" s="82" t="s">
        <v>64</v>
      </c>
      <c r="S272" s="190"/>
      <c r="T272" s="66" t="str">
        <f>IF(Y272="【A・B・C】","□","■")</f>
        <v>□</v>
      </c>
      <c r="U272" s="559" t="s">
        <v>127</v>
      </c>
      <c r="V272" s="559"/>
      <c r="W272" s="559"/>
      <c r="X272" s="560"/>
      <c r="Y272" s="534" t="s">
        <v>20</v>
      </c>
      <c r="Z272" s="535"/>
      <c r="AA272" s="536"/>
      <c r="AB272" s="85"/>
      <c r="AC272" s="85"/>
      <c r="AD272" s="85"/>
      <c r="AE272" s="86"/>
      <c r="AF272" s="85"/>
      <c r="AG272" s="85"/>
      <c r="AH272" s="85"/>
      <c r="AI272" s="88"/>
    </row>
    <row r="273" spans="1:35" ht="12" customHeight="1">
      <c r="A273" s="2"/>
      <c r="B273" s="62"/>
      <c r="C273" s="63"/>
      <c r="D273" s="78"/>
      <c r="E273" s="4"/>
      <c r="F273" s="63"/>
      <c r="G273" s="390"/>
      <c r="H273" s="391"/>
      <c r="I273" s="392"/>
      <c r="J273" s="94"/>
      <c r="K273" s="81"/>
      <c r="L273" s="402"/>
      <c r="M273" s="400"/>
      <c r="N273" s="400"/>
      <c r="O273" s="400"/>
      <c r="P273" s="82"/>
      <c r="Q273" s="82"/>
      <c r="R273" s="82"/>
      <c r="S273" s="190"/>
      <c r="T273" s="66"/>
      <c r="U273" s="537"/>
      <c r="V273" s="537"/>
      <c r="W273" s="537"/>
      <c r="X273" s="538"/>
      <c r="Y273" s="299"/>
      <c r="Z273" s="164"/>
      <c r="AA273" s="165"/>
      <c r="AB273" s="85"/>
      <c r="AC273" s="85"/>
      <c r="AD273" s="85"/>
      <c r="AE273" s="86"/>
      <c r="AF273" s="85"/>
      <c r="AG273" s="85"/>
      <c r="AH273" s="85"/>
      <c r="AI273" s="88"/>
    </row>
    <row r="274" spans="1:35" ht="12" customHeight="1">
      <c r="A274" s="2"/>
      <c r="B274" s="62"/>
      <c r="C274" s="63"/>
      <c r="D274" s="78"/>
      <c r="E274" s="4"/>
      <c r="F274" s="63"/>
      <c r="G274" s="390"/>
      <c r="H274" s="391"/>
      <c r="I274" s="392"/>
      <c r="J274" s="94"/>
      <c r="K274" s="81"/>
      <c r="L274" s="546"/>
      <c r="M274" s="547"/>
      <c r="N274" s="547"/>
      <c r="O274" s="548"/>
      <c r="P274" s="300"/>
      <c r="Q274" s="300" t="s">
        <v>351</v>
      </c>
      <c r="R274" s="300" t="s">
        <v>0</v>
      </c>
      <c r="S274" s="300"/>
      <c r="T274" s="302" t="str">
        <f>IF(Y274="【A・B・C】","□","■")</f>
        <v>□</v>
      </c>
      <c r="U274" s="651" t="s">
        <v>116</v>
      </c>
      <c r="V274" s="651"/>
      <c r="W274" s="651"/>
      <c r="X274" s="652"/>
      <c r="Y274" s="521" t="s">
        <v>20</v>
      </c>
      <c r="Z274" s="522"/>
      <c r="AA274" s="523"/>
      <c r="AB274" s="85"/>
      <c r="AC274" s="85"/>
      <c r="AD274" s="85"/>
      <c r="AE274" s="86"/>
      <c r="AF274" s="85"/>
      <c r="AG274" s="85"/>
      <c r="AH274" s="85"/>
      <c r="AI274" s="88"/>
    </row>
    <row r="275" spans="1:35" ht="12" customHeight="1">
      <c r="A275" s="2"/>
      <c r="B275" s="62"/>
      <c r="C275" s="63"/>
      <c r="D275" s="78"/>
      <c r="E275" s="4"/>
      <c r="F275" s="63"/>
      <c r="G275" s="390"/>
      <c r="H275" s="391"/>
      <c r="I275" s="392"/>
      <c r="J275" s="94"/>
      <c r="K275" s="81"/>
      <c r="L275" s="156"/>
      <c r="M275" s="430"/>
      <c r="N275" s="161"/>
      <c r="O275" s="162"/>
      <c r="P275" s="82"/>
      <c r="Q275" s="82"/>
      <c r="R275" s="82"/>
      <c r="S275" s="190"/>
      <c r="T275" s="94"/>
      <c r="U275" s="537" t="s">
        <v>117</v>
      </c>
      <c r="V275" s="537"/>
      <c r="W275" s="537"/>
      <c r="X275" s="538"/>
      <c r="Y275" s="87"/>
      <c r="Z275" s="85"/>
      <c r="AA275" s="86"/>
      <c r="AB275" s="85"/>
      <c r="AC275" s="85"/>
      <c r="AD275" s="85"/>
      <c r="AE275" s="86"/>
      <c r="AF275" s="85"/>
      <c r="AG275" s="85"/>
      <c r="AH275" s="85"/>
      <c r="AI275" s="88"/>
    </row>
    <row r="276" spans="1:35" ht="12" customHeight="1">
      <c r="A276" s="2"/>
      <c r="B276" s="62"/>
      <c r="C276" s="63"/>
      <c r="D276" s="78"/>
      <c r="E276" s="4"/>
      <c r="F276" s="63"/>
      <c r="G276" s="390"/>
      <c r="H276" s="391"/>
      <c r="I276" s="392"/>
      <c r="J276" s="94"/>
      <c r="K276" s="81"/>
      <c r="L276" s="549"/>
      <c r="M276" s="550"/>
      <c r="N276" s="550"/>
      <c r="O276" s="551"/>
      <c r="P276" s="82"/>
      <c r="Q276" s="82" t="s">
        <v>351</v>
      </c>
      <c r="R276" s="82" t="s">
        <v>0</v>
      </c>
      <c r="S276" s="190"/>
      <c r="T276" s="94" t="str">
        <f>IF(Y276="【A・B・C】","□","■")</f>
        <v>□</v>
      </c>
      <c r="U276" s="537" t="s">
        <v>116</v>
      </c>
      <c r="V276" s="537"/>
      <c r="W276" s="537"/>
      <c r="X276" s="538"/>
      <c r="Y276" s="534" t="s">
        <v>20</v>
      </c>
      <c r="Z276" s="535"/>
      <c r="AA276" s="536"/>
      <c r="AB276" s="87"/>
      <c r="AC276" s="85"/>
      <c r="AD276" s="85"/>
      <c r="AE276" s="86"/>
      <c r="AF276" s="87"/>
      <c r="AG276" s="85"/>
      <c r="AH276" s="85"/>
      <c r="AI276" s="88"/>
    </row>
    <row r="277" spans="1:35" ht="12" customHeight="1">
      <c r="A277" s="2"/>
      <c r="B277" s="62"/>
      <c r="C277" s="63"/>
      <c r="D277" s="78"/>
      <c r="E277" s="4"/>
      <c r="F277" s="63"/>
      <c r="G277" s="390"/>
      <c r="H277" s="391"/>
      <c r="I277" s="392"/>
      <c r="J277" s="80"/>
      <c r="K277" s="81"/>
      <c r="L277" s="431"/>
      <c r="M277" s="432"/>
      <c r="N277" s="433"/>
      <c r="O277" s="434"/>
      <c r="P277" s="322"/>
      <c r="Q277" s="322"/>
      <c r="R277" s="322"/>
      <c r="S277" s="323"/>
      <c r="T277" s="356"/>
      <c r="U277" s="661" t="s">
        <v>61</v>
      </c>
      <c r="V277" s="661"/>
      <c r="W277" s="661"/>
      <c r="X277" s="662"/>
      <c r="Y277" s="325"/>
      <c r="Z277" s="326"/>
      <c r="AA277" s="327"/>
      <c r="AB277" s="85"/>
      <c r="AC277" s="85"/>
      <c r="AD277" s="85"/>
      <c r="AE277" s="86"/>
      <c r="AF277" s="85"/>
      <c r="AG277" s="85"/>
      <c r="AH277" s="85"/>
      <c r="AI277" s="88"/>
    </row>
    <row r="278" spans="1:35" ht="12" customHeight="1">
      <c r="A278" s="2"/>
      <c r="B278" s="62"/>
      <c r="C278" s="63"/>
      <c r="D278" s="78"/>
      <c r="E278" s="4"/>
      <c r="F278" s="63"/>
      <c r="G278" s="390"/>
      <c r="H278" s="391"/>
      <c r="I278" s="392"/>
      <c r="J278" s="80"/>
      <c r="K278" s="81"/>
      <c r="L278" s="549"/>
      <c r="M278" s="550"/>
      <c r="N278" s="550"/>
      <c r="O278" s="551"/>
      <c r="P278" s="82" t="s">
        <v>351</v>
      </c>
      <c r="Q278" s="82" t="s">
        <v>0</v>
      </c>
      <c r="R278" s="82"/>
      <c r="S278" s="190"/>
      <c r="T278" s="94" t="str">
        <f>IF(Y278="【A・B・C】","□","■")</f>
        <v>□</v>
      </c>
      <c r="U278" s="537" t="s">
        <v>131</v>
      </c>
      <c r="V278" s="537"/>
      <c r="W278" s="537"/>
      <c r="X278" s="538"/>
      <c r="Y278" s="534" t="s">
        <v>20</v>
      </c>
      <c r="Z278" s="535"/>
      <c r="AA278" s="536"/>
      <c r="AB278" s="87"/>
      <c r="AC278" s="85"/>
      <c r="AD278" s="85"/>
      <c r="AE278" s="86"/>
      <c r="AF278" s="87"/>
      <c r="AG278" s="85"/>
      <c r="AH278" s="85"/>
      <c r="AI278" s="88"/>
    </row>
    <row r="279" spans="1:35" ht="12" customHeight="1">
      <c r="A279" s="2"/>
      <c r="B279" s="62"/>
      <c r="C279" s="63"/>
      <c r="D279" s="78"/>
      <c r="E279" s="4"/>
      <c r="F279" s="63"/>
      <c r="G279" s="390"/>
      <c r="H279" s="391"/>
      <c r="I279" s="392"/>
      <c r="J279" s="80"/>
      <c r="K279" s="81"/>
      <c r="L279" s="156"/>
      <c r="M279" s="430"/>
      <c r="N279" s="161"/>
      <c r="O279" s="162"/>
      <c r="P279" s="82"/>
      <c r="Q279" s="82"/>
      <c r="R279" s="82"/>
      <c r="S279" s="83"/>
      <c r="T279" s="94"/>
      <c r="U279" s="537" t="s">
        <v>132</v>
      </c>
      <c r="V279" s="537"/>
      <c r="W279" s="537"/>
      <c r="X279" s="538"/>
      <c r="Y279" s="87"/>
      <c r="Z279" s="85"/>
      <c r="AA279" s="86"/>
      <c r="AB279" s="85"/>
      <c r="AC279" s="85"/>
      <c r="AD279" s="85"/>
      <c r="AE279" s="86"/>
      <c r="AF279" s="85"/>
      <c r="AG279" s="85"/>
      <c r="AH279" s="85"/>
      <c r="AI279" s="88"/>
    </row>
    <row r="280" spans="1:35" ht="12" customHeight="1">
      <c r="A280" s="2"/>
      <c r="B280" s="62"/>
      <c r="C280" s="63"/>
      <c r="D280" s="78"/>
      <c r="E280" s="4"/>
      <c r="F280" s="63"/>
      <c r="G280" s="390"/>
      <c r="H280" s="391"/>
      <c r="I280" s="392"/>
      <c r="J280" s="80"/>
      <c r="K280" s="81"/>
      <c r="L280" s="549"/>
      <c r="M280" s="550"/>
      <c r="N280" s="550"/>
      <c r="O280" s="551"/>
      <c r="P280" s="82" t="s">
        <v>351</v>
      </c>
      <c r="Q280" s="82" t="s">
        <v>0</v>
      </c>
      <c r="R280" s="82"/>
      <c r="S280" s="83"/>
      <c r="T280" s="94" t="str">
        <f>IF(Y280="【A・B・C】","□","■")</f>
        <v>□</v>
      </c>
      <c r="U280" s="537" t="s">
        <v>131</v>
      </c>
      <c r="V280" s="537"/>
      <c r="W280" s="537"/>
      <c r="X280" s="538"/>
      <c r="Y280" s="534" t="s">
        <v>20</v>
      </c>
      <c r="Z280" s="535"/>
      <c r="AA280" s="536"/>
      <c r="AB280" s="85"/>
      <c r="AC280" s="441"/>
      <c r="AD280" s="85"/>
      <c r="AE280" s="86"/>
      <c r="AF280" s="85"/>
      <c r="AG280" s="441"/>
      <c r="AH280" s="85"/>
      <c r="AI280" s="88"/>
    </row>
    <row r="281" spans="1:35" ht="12" customHeight="1">
      <c r="A281" s="2"/>
      <c r="B281" s="62"/>
      <c r="C281" s="63"/>
      <c r="D281" s="78"/>
      <c r="E281" s="4"/>
      <c r="F281" s="63"/>
      <c r="G281" s="390"/>
      <c r="H281" s="391"/>
      <c r="I281" s="392"/>
      <c r="J281" s="80"/>
      <c r="K281" s="81"/>
      <c r="L281" s="435"/>
      <c r="M281" s="436"/>
      <c r="N281" s="389"/>
      <c r="O281" s="437"/>
      <c r="P281" s="104"/>
      <c r="Q281" s="82"/>
      <c r="R281" s="82"/>
      <c r="S281" s="83"/>
      <c r="T281" s="94"/>
      <c r="U281" s="524" t="s">
        <v>133</v>
      </c>
      <c r="V281" s="524"/>
      <c r="W281" s="524"/>
      <c r="X281" s="525"/>
      <c r="Y281" s="87"/>
      <c r="Z281" s="85"/>
      <c r="AA281" s="86"/>
      <c r="AB281" s="85"/>
      <c r="AC281" s="85"/>
      <c r="AD281" s="85"/>
      <c r="AE281" s="86"/>
      <c r="AF281" s="85"/>
      <c r="AG281" s="85"/>
      <c r="AH281" s="85"/>
      <c r="AI281" s="88"/>
    </row>
    <row r="282" spans="1:35" ht="12" customHeight="1">
      <c r="A282" s="2"/>
      <c r="B282" s="62"/>
      <c r="C282" s="63"/>
      <c r="D282" s="78"/>
      <c r="E282" s="4"/>
      <c r="F282" s="63"/>
      <c r="G282" s="574" t="s">
        <v>134</v>
      </c>
      <c r="H282" s="575"/>
      <c r="I282" s="576"/>
      <c r="J282" s="15" t="s">
        <v>351</v>
      </c>
      <c r="K282" s="13" t="s">
        <v>12</v>
      </c>
      <c r="L282" s="549"/>
      <c r="M282" s="550"/>
      <c r="N282" s="550"/>
      <c r="O282" s="551"/>
      <c r="P282" s="82"/>
      <c r="Q282" s="93"/>
      <c r="R282" s="93" t="s">
        <v>0</v>
      </c>
      <c r="S282" s="93" t="s">
        <v>351</v>
      </c>
      <c r="T282" s="92" t="str">
        <f>IF(Y282="【A・B・C】","□","■")</f>
        <v>□</v>
      </c>
      <c r="U282" s="540" t="s">
        <v>135</v>
      </c>
      <c r="V282" s="540"/>
      <c r="W282" s="540"/>
      <c r="X282" s="541"/>
      <c r="Y282" s="531" t="s">
        <v>20</v>
      </c>
      <c r="Z282" s="532"/>
      <c r="AA282" s="533"/>
      <c r="AB282" s="531" t="s">
        <v>19</v>
      </c>
      <c r="AC282" s="532"/>
      <c r="AD282" s="532"/>
      <c r="AE282" s="533"/>
      <c r="AF282" s="531" t="s">
        <v>19</v>
      </c>
      <c r="AG282" s="532"/>
      <c r="AH282" s="532"/>
      <c r="AI282" s="539"/>
    </row>
    <row r="283" spans="1:35" ht="12" customHeight="1">
      <c r="A283" s="2"/>
      <c r="B283" s="62"/>
      <c r="C283" s="63"/>
      <c r="D283" s="78"/>
      <c r="E283" s="4"/>
      <c r="F283" s="63"/>
      <c r="G283" s="311"/>
      <c r="H283" s="414"/>
      <c r="I283" s="415"/>
      <c r="J283" s="80"/>
      <c r="K283" s="81"/>
      <c r="L283" s="156"/>
      <c r="M283" s="430"/>
      <c r="N283" s="161"/>
      <c r="O283" s="162"/>
      <c r="P283" s="82"/>
      <c r="Q283" s="82"/>
      <c r="R283" s="82"/>
      <c r="S283" s="83"/>
      <c r="T283" s="94"/>
      <c r="U283" s="537" t="s">
        <v>136</v>
      </c>
      <c r="V283" s="537"/>
      <c r="W283" s="537"/>
      <c r="X283" s="538"/>
      <c r="Y283" s="87"/>
      <c r="Z283" s="85"/>
      <c r="AA283" s="86"/>
      <c r="AB283" s="85"/>
      <c r="AC283" s="85"/>
      <c r="AD283" s="85"/>
      <c r="AE283" s="86"/>
      <c r="AF283" s="164"/>
      <c r="AG283" s="164"/>
      <c r="AH283" s="164"/>
      <c r="AI283" s="292"/>
    </row>
    <row r="284" spans="1:35" ht="12" customHeight="1">
      <c r="A284" s="2"/>
      <c r="B284" s="62"/>
      <c r="C284" s="63"/>
      <c r="D284" s="78"/>
      <c r="E284" s="4"/>
      <c r="F284" s="63"/>
      <c r="G284" s="390"/>
      <c r="H284" s="391"/>
      <c r="I284" s="392"/>
      <c r="J284" s="80"/>
      <c r="K284" s="81"/>
      <c r="L284" s="549"/>
      <c r="M284" s="550"/>
      <c r="N284" s="550"/>
      <c r="O284" s="551"/>
      <c r="P284" s="82"/>
      <c r="Q284" s="82"/>
      <c r="R284" s="82" t="s">
        <v>0</v>
      </c>
      <c r="S284" s="190" t="s">
        <v>351</v>
      </c>
      <c r="T284" s="94" t="str">
        <f>IF(Y284="【A・B・C】","□","■")</f>
        <v>□</v>
      </c>
      <c r="U284" s="537" t="s">
        <v>137</v>
      </c>
      <c r="V284" s="537"/>
      <c r="W284" s="537"/>
      <c r="X284" s="538"/>
      <c r="Y284" s="534" t="s">
        <v>20</v>
      </c>
      <c r="Z284" s="535"/>
      <c r="AA284" s="536"/>
      <c r="AB284" s="87"/>
      <c r="AC284" s="85"/>
      <c r="AD284" s="85"/>
      <c r="AE284" s="86"/>
      <c r="AF284" s="164"/>
      <c r="AG284" s="164"/>
      <c r="AH284" s="164"/>
      <c r="AI284" s="292"/>
    </row>
    <row r="285" spans="1:35" ht="12" customHeight="1">
      <c r="A285" s="2"/>
      <c r="B285" s="62"/>
      <c r="C285" s="63"/>
      <c r="D285" s="78"/>
      <c r="E285" s="4"/>
      <c r="F285" s="63"/>
      <c r="G285" s="311"/>
      <c r="H285" s="414"/>
      <c r="I285" s="415"/>
      <c r="J285" s="80"/>
      <c r="K285" s="81"/>
      <c r="L285" s="156"/>
      <c r="M285" s="430"/>
      <c r="N285" s="161"/>
      <c r="O285" s="162"/>
      <c r="P285" s="82"/>
      <c r="Q285" s="455"/>
      <c r="R285" s="439"/>
      <c r="S285" s="190"/>
      <c r="T285" s="94"/>
      <c r="U285" s="537" t="s">
        <v>136</v>
      </c>
      <c r="V285" s="537"/>
      <c r="W285" s="537"/>
      <c r="X285" s="538"/>
      <c r="Y285" s="87"/>
      <c r="Z285" s="85"/>
      <c r="AA285" s="86"/>
      <c r="AB285" s="85"/>
      <c r="AC285" s="85"/>
      <c r="AD285" s="85"/>
      <c r="AE285" s="86"/>
      <c r="AF285" s="164"/>
      <c r="AG285" s="164"/>
      <c r="AH285" s="164"/>
      <c r="AI285" s="292"/>
    </row>
    <row r="286" spans="1:35" ht="12" customHeight="1" thickBot="1">
      <c r="A286" s="2"/>
      <c r="B286" s="110"/>
      <c r="C286" s="111"/>
      <c r="D286" s="112"/>
      <c r="E286" s="113"/>
      <c r="F286" s="111"/>
      <c r="G286" s="450"/>
      <c r="H286" s="451"/>
      <c r="I286" s="452"/>
      <c r="J286" s="119"/>
      <c r="K286" s="116"/>
      <c r="L286" s="405"/>
      <c r="M286" s="405"/>
      <c r="N286" s="405"/>
      <c r="O286" s="423"/>
      <c r="P286" s="117"/>
      <c r="Q286" s="117"/>
      <c r="R286" s="117"/>
      <c r="S286" s="118"/>
      <c r="T286" s="410"/>
      <c r="U286" s="405"/>
      <c r="V286" s="405"/>
      <c r="W286" s="405"/>
      <c r="X286" s="423"/>
      <c r="Y286" s="307"/>
      <c r="Z286" s="308"/>
      <c r="AA286" s="309"/>
      <c r="AB286" s="121"/>
      <c r="AC286" s="121"/>
      <c r="AD286" s="121"/>
      <c r="AE286" s="122"/>
      <c r="AF286" s="308"/>
      <c r="AG286" s="308"/>
      <c r="AH286" s="308"/>
      <c r="AI286" s="310"/>
    </row>
    <row r="287" spans="1:35" ht="10.5" customHeight="1">
      <c r="A287" s="2"/>
      <c r="B287" s="443"/>
      <c r="C287" s="443"/>
      <c r="D287" s="443"/>
      <c r="E287" s="443"/>
      <c r="F287" s="443"/>
      <c r="G287" s="443"/>
      <c r="H287" s="443"/>
      <c r="I287" s="443"/>
      <c r="J287" s="444"/>
      <c r="K287" s="443"/>
      <c r="L287" s="445"/>
      <c r="M287" s="445"/>
      <c r="N287" s="445"/>
      <c r="O287" s="445"/>
      <c r="P287" s="444"/>
      <c r="Q287" s="444"/>
      <c r="R287" s="444"/>
      <c r="S287" s="444"/>
      <c r="T287" s="444"/>
      <c r="U287" s="446"/>
      <c r="V287" s="446"/>
      <c r="W287" s="446"/>
      <c r="X287" s="446"/>
      <c r="Y287" s="444"/>
      <c r="Z287" s="444"/>
      <c r="AA287" s="444"/>
      <c r="AB287" s="443"/>
      <c r="AC287" s="443"/>
      <c r="AD287" s="443"/>
      <c r="AE287" s="443"/>
      <c r="AF287" s="443"/>
      <c r="AG287" s="443"/>
      <c r="AH287" s="443"/>
      <c r="AI287" s="429" t="s">
        <v>381</v>
      </c>
    </row>
    <row r="288" spans="1:55" s="246" customFormat="1" ht="12" customHeight="1">
      <c r="A288" s="3"/>
      <c r="B288" s="19"/>
      <c r="C288" s="4"/>
      <c r="D288" s="199"/>
      <c r="E288" s="52" t="s">
        <v>69</v>
      </c>
      <c r="F288" s="517">
        <f>BUILDING_NAME</f>
        <v>0</v>
      </c>
      <c r="G288" s="517"/>
      <c r="H288" s="517"/>
      <c r="I288" s="517"/>
      <c r="J288" s="517"/>
      <c r="K288" s="517"/>
      <c r="L288" s="517"/>
      <c r="M288" s="517"/>
      <c r="N288" s="517"/>
      <c r="O288" s="517"/>
      <c r="P288" s="517"/>
      <c r="Q288" s="517"/>
      <c r="R288" s="517"/>
      <c r="S288" s="517"/>
      <c r="T288" s="517"/>
      <c r="U288" s="517"/>
      <c r="V288" s="517"/>
      <c r="W288" s="517"/>
      <c r="X288" s="517"/>
      <c r="Y288" s="517"/>
      <c r="Z288" s="517"/>
      <c r="AA288" s="517"/>
      <c r="AB288" s="517"/>
      <c r="AC288" s="517"/>
      <c r="AD288" s="517"/>
      <c r="AE288" s="517"/>
      <c r="AF288" s="517"/>
      <c r="AG288" s="517"/>
      <c r="AH288" s="517"/>
      <c r="AI288" s="517"/>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row>
    <row r="289" spans="1:55" s="246" customFormat="1" ht="12" customHeight="1">
      <c r="A289" s="3"/>
      <c r="B289" s="19"/>
      <c r="C289" s="4"/>
      <c r="D289" s="4"/>
      <c r="E289" s="52" t="s">
        <v>70</v>
      </c>
      <c r="F289" s="517">
        <f>BUILDING_ADDRESS</f>
        <v>0</v>
      </c>
      <c r="G289" s="517"/>
      <c r="H289" s="517"/>
      <c r="I289" s="517"/>
      <c r="J289" s="517"/>
      <c r="K289" s="517"/>
      <c r="L289" s="517"/>
      <c r="M289" s="517"/>
      <c r="N289" s="517"/>
      <c r="O289" s="517"/>
      <c r="P289" s="517"/>
      <c r="Q289" s="517"/>
      <c r="R289" s="517"/>
      <c r="S289" s="517"/>
      <c r="T289" s="517"/>
      <c r="U289" s="517"/>
      <c r="V289" s="517"/>
      <c r="W289" s="517"/>
      <c r="X289" s="517"/>
      <c r="Y289" s="517"/>
      <c r="Z289" s="517"/>
      <c r="AA289" s="517"/>
      <c r="AB289" s="517"/>
      <c r="AC289" s="517"/>
      <c r="AD289" s="517"/>
      <c r="AE289" s="517"/>
      <c r="AF289" s="517"/>
      <c r="AG289" s="517"/>
      <c r="AH289" s="517"/>
      <c r="AI289" s="517"/>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row>
    <row r="290" spans="1:37" ht="10.5" customHeight="1">
      <c r="A290" s="2"/>
      <c r="B290" s="194"/>
      <c r="C290" s="6"/>
      <c r="D290" s="6"/>
      <c r="E290" s="196"/>
      <c r="F290" s="263"/>
      <c r="G290" s="263"/>
      <c r="H290" s="263"/>
      <c r="I290" s="263"/>
      <c r="J290" s="263"/>
      <c r="K290" s="263"/>
      <c r="L290" s="263"/>
      <c r="M290" s="263"/>
      <c r="N290" s="263"/>
      <c r="O290" s="263"/>
      <c r="P290" s="263"/>
      <c r="Q290" s="263"/>
      <c r="R290" s="263"/>
      <c r="S290" s="262"/>
      <c r="T290" s="262"/>
      <c r="U290" s="262"/>
      <c r="V290" s="262"/>
      <c r="W290" s="262"/>
      <c r="X290" s="262"/>
      <c r="Y290" s="6"/>
      <c r="Z290" s="6"/>
      <c r="AA290" s="6"/>
      <c r="AB290" s="6"/>
      <c r="AC290" s="6"/>
      <c r="AD290" s="6"/>
      <c r="AE290" s="6"/>
      <c r="AF290" s="6"/>
      <c r="AG290" s="6"/>
      <c r="AH290" s="6"/>
      <c r="AI290" s="6"/>
      <c r="AK290" s="377">
        <v>4</v>
      </c>
    </row>
    <row r="291" spans="1:35" ht="6" customHeight="1">
      <c r="A291" s="2"/>
      <c r="B291" s="3"/>
      <c r="C291" s="3"/>
      <c r="D291" s="4"/>
      <c r="E291" s="4"/>
      <c r="F291" s="4"/>
      <c r="G291" s="4"/>
      <c r="H291" s="4"/>
      <c r="I291" s="4"/>
      <c r="J291" s="5"/>
      <c r="K291" s="6"/>
      <c r="L291" s="6"/>
      <c r="M291" s="6"/>
      <c r="N291" s="6"/>
      <c r="O291" s="6"/>
      <c r="P291" s="5"/>
      <c r="Q291" s="5"/>
      <c r="R291" s="5"/>
      <c r="S291" s="5"/>
      <c r="T291" s="5"/>
      <c r="U291" s="7"/>
      <c r="V291" s="7"/>
      <c r="W291" s="7"/>
      <c r="X291" s="7"/>
      <c r="Y291" s="6"/>
      <c r="Z291" s="6"/>
      <c r="AA291" s="6"/>
      <c r="AB291" s="6"/>
      <c r="AC291" s="6"/>
      <c r="AD291" s="6"/>
      <c r="AE291" s="6"/>
      <c r="AF291" s="6"/>
      <c r="AG291" s="6"/>
      <c r="AH291" s="6"/>
      <c r="AI291" s="6"/>
    </row>
    <row r="292" spans="1:35" ht="12" customHeight="1">
      <c r="A292" s="2"/>
      <c r="B292" s="3"/>
      <c r="C292" s="3"/>
      <c r="D292" s="4"/>
      <c r="E292" s="4"/>
      <c r="F292" s="4"/>
      <c r="G292" s="4"/>
      <c r="H292" s="4"/>
      <c r="I292" s="4"/>
      <c r="J292" s="5"/>
      <c r="K292" s="6"/>
      <c r="L292" s="6"/>
      <c r="M292" s="6"/>
      <c r="N292" s="6"/>
      <c r="O292" s="6"/>
      <c r="P292" s="5"/>
      <c r="Q292" s="5"/>
      <c r="R292" s="5"/>
      <c r="S292" s="5"/>
      <c r="T292" s="5"/>
      <c r="U292" s="7"/>
      <c r="V292" s="7"/>
      <c r="W292" s="7"/>
      <c r="X292" s="7"/>
      <c r="Y292" s="6"/>
      <c r="Z292" s="6"/>
      <c r="AA292" s="6"/>
      <c r="AB292" s="6"/>
      <c r="AC292" s="6"/>
      <c r="AD292" s="6"/>
      <c r="AE292" s="6"/>
      <c r="AF292" s="6"/>
      <c r="AG292" s="6"/>
      <c r="AH292" s="6"/>
      <c r="AI292" s="52" t="s">
        <v>1</v>
      </c>
    </row>
    <row r="293" spans="1:35" ht="6" customHeight="1">
      <c r="A293" s="2"/>
      <c r="B293" s="3"/>
      <c r="C293" s="3"/>
      <c r="D293" s="4"/>
      <c r="E293" s="4"/>
      <c r="F293" s="4"/>
      <c r="G293" s="4"/>
      <c r="H293" s="4"/>
      <c r="I293" s="4"/>
      <c r="J293" s="5"/>
      <c r="K293" s="6"/>
      <c r="L293" s="6"/>
      <c r="M293" s="6"/>
      <c r="N293" s="6"/>
      <c r="O293" s="6"/>
      <c r="P293" s="5"/>
      <c r="Q293" s="5"/>
      <c r="R293" s="5"/>
      <c r="S293" s="5"/>
      <c r="T293" s="5"/>
      <c r="U293" s="7"/>
      <c r="V293" s="7"/>
      <c r="W293" s="7"/>
      <c r="X293" s="7"/>
      <c r="Y293" s="6"/>
      <c r="Z293" s="6"/>
      <c r="AA293" s="6"/>
      <c r="AB293" s="6"/>
      <c r="AC293" s="6"/>
      <c r="AD293" s="6"/>
      <c r="AE293" s="6"/>
      <c r="AF293" s="6"/>
      <c r="AG293" s="6"/>
      <c r="AH293" s="6"/>
      <c r="AI293" s="6"/>
    </row>
    <row r="294" spans="1:35" ht="18" customHeight="1" thickBot="1">
      <c r="A294" s="2"/>
      <c r="B294" s="53" t="s">
        <v>425</v>
      </c>
      <c r="C294" s="54"/>
      <c r="D294" s="55"/>
      <c r="E294" s="4"/>
      <c r="F294" s="55"/>
      <c r="G294" s="55"/>
      <c r="H294" s="55"/>
      <c r="I294" s="55"/>
      <c r="J294" s="56"/>
      <c r="K294" s="57" t="s">
        <v>293</v>
      </c>
      <c r="L294" s="58"/>
      <c r="M294" s="58"/>
      <c r="N294" s="58"/>
      <c r="O294" s="58"/>
      <c r="P294" s="59"/>
      <c r="Q294" s="59"/>
      <c r="R294" s="59"/>
      <c r="S294" s="59"/>
      <c r="T294" s="5"/>
      <c r="U294" s="7"/>
      <c r="V294" s="7"/>
      <c r="W294" s="7"/>
      <c r="X294" s="7"/>
      <c r="Y294" s="6"/>
      <c r="Z294" s="6"/>
      <c r="AA294" s="6"/>
      <c r="AB294" s="6"/>
      <c r="AC294" s="6"/>
      <c r="AD294" s="6"/>
      <c r="AE294" s="6"/>
      <c r="AF294" s="6"/>
      <c r="AG294" s="6"/>
      <c r="AH294" s="6"/>
      <c r="AI294" s="516" t="s">
        <v>545</v>
      </c>
    </row>
    <row r="295" spans="1:35" ht="12" customHeight="1" thickBot="1">
      <c r="A295" s="2"/>
      <c r="B295" s="60"/>
      <c r="C295" s="61"/>
      <c r="D295" s="760" t="s">
        <v>128</v>
      </c>
      <c r="E295" s="761"/>
      <c r="F295" s="762"/>
      <c r="G295" s="591" t="s">
        <v>46</v>
      </c>
      <c r="H295" s="592"/>
      <c r="I295" s="593"/>
      <c r="J295" s="600" t="s">
        <v>215</v>
      </c>
      <c r="K295" s="600"/>
      <c r="L295" s="600"/>
      <c r="M295" s="600"/>
      <c r="N295" s="600"/>
      <c r="O295" s="600"/>
      <c r="P295" s="600"/>
      <c r="Q295" s="600"/>
      <c r="R295" s="600"/>
      <c r="S295" s="600"/>
      <c r="T295" s="612" t="s">
        <v>2</v>
      </c>
      <c r="U295" s="613"/>
      <c r="V295" s="613"/>
      <c r="W295" s="613"/>
      <c r="X295" s="613"/>
      <c r="Y295" s="613"/>
      <c r="Z295" s="613"/>
      <c r="AA295" s="613"/>
      <c r="AB295" s="613"/>
      <c r="AC295" s="613"/>
      <c r="AD295" s="613"/>
      <c r="AE295" s="613"/>
      <c r="AF295" s="613"/>
      <c r="AG295" s="613"/>
      <c r="AH295" s="613"/>
      <c r="AI295" s="614"/>
    </row>
    <row r="296" spans="1:35" ht="12" customHeight="1" thickBot="1" thickTop="1">
      <c r="A296" s="2"/>
      <c r="B296" s="62"/>
      <c r="C296" s="63"/>
      <c r="D296" s="763"/>
      <c r="E296" s="764"/>
      <c r="F296" s="765"/>
      <c r="G296" s="594"/>
      <c r="H296" s="595"/>
      <c r="I296" s="596"/>
      <c r="J296" s="608" t="s">
        <v>3</v>
      </c>
      <c r="K296" s="609"/>
      <c r="L296" s="687" t="s">
        <v>129</v>
      </c>
      <c r="M296" s="688"/>
      <c r="N296" s="688"/>
      <c r="O296" s="689"/>
      <c r="P296" s="690" t="s">
        <v>4</v>
      </c>
      <c r="Q296" s="691"/>
      <c r="R296" s="691"/>
      <c r="S296" s="691"/>
      <c r="T296" s="64"/>
      <c r="U296" s="688" t="s">
        <v>5</v>
      </c>
      <c r="V296" s="688"/>
      <c r="W296" s="688"/>
      <c r="X296" s="65"/>
      <c r="Y296" s="687" t="s">
        <v>6</v>
      </c>
      <c r="Z296" s="688"/>
      <c r="AA296" s="689"/>
      <c r="AB296" s="700" t="s">
        <v>7</v>
      </c>
      <c r="AC296" s="701"/>
      <c r="AD296" s="701"/>
      <c r="AE296" s="701"/>
      <c r="AF296" s="701"/>
      <c r="AG296" s="701"/>
      <c r="AH296" s="701"/>
      <c r="AI296" s="702"/>
    </row>
    <row r="297" spans="1:35" ht="12" customHeight="1" thickBot="1" thickTop="1">
      <c r="A297" s="2"/>
      <c r="B297" s="62"/>
      <c r="C297" s="63"/>
      <c r="D297" s="766"/>
      <c r="E297" s="767"/>
      <c r="F297" s="768"/>
      <c r="G297" s="594"/>
      <c r="H297" s="595"/>
      <c r="I297" s="596"/>
      <c r="J297" s="685"/>
      <c r="K297" s="686"/>
      <c r="L297" s="594"/>
      <c r="M297" s="595"/>
      <c r="N297" s="595"/>
      <c r="O297" s="620"/>
      <c r="P297" s="379">
        <f>P121</f>
        <v>1</v>
      </c>
      <c r="Q297" s="379">
        <f>Q121</f>
        <v>2</v>
      </c>
      <c r="R297" s="379">
        <f>R121</f>
        <v>3</v>
      </c>
      <c r="S297" s="380">
        <f>S121</f>
        <v>4</v>
      </c>
      <c r="T297" s="66"/>
      <c r="U297" s="595"/>
      <c r="V297" s="595"/>
      <c r="W297" s="595"/>
      <c r="X297" s="67"/>
      <c r="Y297" s="594"/>
      <c r="Z297" s="595"/>
      <c r="AA297" s="620"/>
      <c r="AB297" s="68"/>
      <c r="AC297" s="672" t="s">
        <v>8</v>
      </c>
      <c r="AD297" s="672"/>
      <c r="AE297" s="70"/>
      <c r="AF297" s="71"/>
      <c r="AG297" s="672" t="s">
        <v>9</v>
      </c>
      <c r="AH297" s="672"/>
      <c r="AI297" s="72"/>
    </row>
    <row r="298" spans="1:35" ht="12" customHeight="1" thickTop="1">
      <c r="A298" s="2"/>
      <c r="B298" s="692" t="s">
        <v>138</v>
      </c>
      <c r="C298" s="693"/>
      <c r="D298" s="769" t="s">
        <v>139</v>
      </c>
      <c r="E298" s="770"/>
      <c r="F298" s="771"/>
      <c r="G298" s="648" t="s">
        <v>140</v>
      </c>
      <c r="H298" s="649"/>
      <c r="I298" s="650"/>
      <c r="J298" s="76" t="s">
        <v>351</v>
      </c>
      <c r="K298" s="74" t="s">
        <v>10</v>
      </c>
      <c r="L298" s="772"/>
      <c r="M298" s="773"/>
      <c r="N298" s="773"/>
      <c r="O298" s="774"/>
      <c r="P298" s="75" t="s">
        <v>351</v>
      </c>
      <c r="Q298" s="75" t="s">
        <v>351</v>
      </c>
      <c r="R298" s="75" t="s">
        <v>64</v>
      </c>
      <c r="S298" s="77"/>
      <c r="T298" s="73" t="str">
        <f>IF(Y298="【A・B・C】","□","■")</f>
        <v>□</v>
      </c>
      <c r="U298" s="711" t="s">
        <v>280</v>
      </c>
      <c r="V298" s="711"/>
      <c r="W298" s="711"/>
      <c r="X298" s="712"/>
      <c r="Y298" s="605" t="s">
        <v>20</v>
      </c>
      <c r="Z298" s="606"/>
      <c r="AA298" s="607"/>
      <c r="AB298" s="605" t="s">
        <v>19</v>
      </c>
      <c r="AC298" s="606"/>
      <c r="AD298" s="606"/>
      <c r="AE298" s="607"/>
      <c r="AF298" s="605" t="s">
        <v>19</v>
      </c>
      <c r="AG298" s="606"/>
      <c r="AH298" s="606"/>
      <c r="AI298" s="684"/>
    </row>
    <row r="299" spans="1:35" ht="12" customHeight="1">
      <c r="A299" s="2"/>
      <c r="B299" s="674" t="s">
        <v>303</v>
      </c>
      <c r="C299" s="579"/>
      <c r="D299" s="526" t="s">
        <v>141</v>
      </c>
      <c r="E299" s="671"/>
      <c r="F299" s="527"/>
      <c r="G299" s="233"/>
      <c r="H299" s="23"/>
      <c r="I299" s="234"/>
      <c r="J299" s="80"/>
      <c r="K299" s="81"/>
      <c r="L299" s="296"/>
      <c r="M299" s="297"/>
      <c r="N299" s="297"/>
      <c r="O299" s="298"/>
      <c r="P299" s="104"/>
      <c r="Q299" s="82"/>
      <c r="R299" s="104"/>
      <c r="S299" s="83"/>
      <c r="T299" s="106"/>
      <c r="U299" s="524" t="s">
        <v>364</v>
      </c>
      <c r="V299" s="524"/>
      <c r="W299" s="524"/>
      <c r="X299" s="525"/>
      <c r="Y299" s="87"/>
      <c r="Z299" s="85"/>
      <c r="AA299" s="86"/>
      <c r="AB299" s="164"/>
      <c r="AC299" s="164"/>
      <c r="AD299" s="164"/>
      <c r="AE299" s="165"/>
      <c r="AF299" s="164"/>
      <c r="AG299" s="164"/>
      <c r="AH299" s="164"/>
      <c r="AI299" s="292"/>
    </row>
    <row r="300" spans="1:35" ht="12" customHeight="1">
      <c r="A300" s="2"/>
      <c r="B300" s="674" t="s">
        <v>304</v>
      </c>
      <c r="C300" s="579"/>
      <c r="D300" s="757" t="s">
        <v>365</v>
      </c>
      <c r="E300" s="758"/>
      <c r="F300" s="759"/>
      <c r="G300" s="645" t="s">
        <v>143</v>
      </c>
      <c r="H300" s="646"/>
      <c r="I300" s="647"/>
      <c r="J300" s="15" t="s">
        <v>351</v>
      </c>
      <c r="K300" s="13" t="s">
        <v>12</v>
      </c>
      <c r="L300" s="565"/>
      <c r="M300" s="566"/>
      <c r="N300" s="566"/>
      <c r="O300" s="567"/>
      <c r="P300" s="82"/>
      <c r="Q300" s="93" t="s">
        <v>351</v>
      </c>
      <c r="R300" s="82" t="s">
        <v>64</v>
      </c>
      <c r="S300" s="14"/>
      <c r="T300" s="94" t="str">
        <f>IF(Y300="【A・B・C】","□","■")</f>
        <v>□</v>
      </c>
      <c r="U300" s="540" t="s">
        <v>305</v>
      </c>
      <c r="V300" s="540"/>
      <c r="W300" s="540"/>
      <c r="X300" s="541"/>
      <c r="Y300" s="531" t="s">
        <v>20</v>
      </c>
      <c r="Z300" s="532"/>
      <c r="AA300" s="533"/>
      <c r="AB300" s="531" t="s">
        <v>19</v>
      </c>
      <c r="AC300" s="532"/>
      <c r="AD300" s="532"/>
      <c r="AE300" s="533"/>
      <c r="AF300" s="531" t="s">
        <v>19</v>
      </c>
      <c r="AG300" s="532"/>
      <c r="AH300" s="532"/>
      <c r="AI300" s="539"/>
    </row>
    <row r="301" spans="1:35" ht="12" customHeight="1">
      <c r="A301" s="2"/>
      <c r="B301" s="674" t="s">
        <v>142</v>
      </c>
      <c r="C301" s="579"/>
      <c r="D301" s="78"/>
      <c r="E301" s="4"/>
      <c r="F301" s="63"/>
      <c r="G301" s="542"/>
      <c r="H301" s="543"/>
      <c r="I301" s="544"/>
      <c r="J301" s="80"/>
      <c r="K301" s="81"/>
      <c r="L301" s="289"/>
      <c r="M301" s="290"/>
      <c r="N301" s="290"/>
      <c r="O301" s="291"/>
      <c r="P301" s="82"/>
      <c r="Q301" s="82"/>
      <c r="R301" s="82"/>
      <c r="S301" s="83"/>
      <c r="T301" s="94"/>
      <c r="U301" s="537" t="s">
        <v>306</v>
      </c>
      <c r="V301" s="537"/>
      <c r="W301" s="537"/>
      <c r="X301" s="538"/>
      <c r="Y301" s="87"/>
      <c r="Z301" s="85"/>
      <c r="AA301" s="86"/>
      <c r="AB301" s="164"/>
      <c r="AC301" s="164"/>
      <c r="AD301" s="164"/>
      <c r="AE301" s="165"/>
      <c r="AF301" s="164"/>
      <c r="AG301" s="164"/>
      <c r="AH301" s="164"/>
      <c r="AI301" s="292"/>
    </row>
    <row r="302" spans="1:35" ht="12" customHeight="1">
      <c r="A302" s="2"/>
      <c r="B302" s="283" t="s">
        <v>11</v>
      </c>
      <c r="C302" s="197"/>
      <c r="D302" s="78"/>
      <c r="E302" s="4"/>
      <c r="F302" s="63"/>
      <c r="G302" s="233"/>
      <c r="H302" s="23"/>
      <c r="I302" s="234"/>
      <c r="J302" s="80"/>
      <c r="K302" s="81"/>
      <c r="L302" s="565"/>
      <c r="M302" s="566"/>
      <c r="N302" s="566"/>
      <c r="O302" s="567"/>
      <c r="P302" s="82"/>
      <c r="Q302" s="82" t="s">
        <v>351</v>
      </c>
      <c r="R302" s="82" t="s">
        <v>64</v>
      </c>
      <c r="S302" s="83"/>
      <c r="T302" s="94" t="str">
        <f>IF(Y302="【A・B・C】","□","■")</f>
        <v>□</v>
      </c>
      <c r="U302" s="537" t="s">
        <v>145</v>
      </c>
      <c r="V302" s="537"/>
      <c r="W302" s="537"/>
      <c r="X302" s="538"/>
      <c r="Y302" s="534" t="s">
        <v>20</v>
      </c>
      <c r="Z302" s="535"/>
      <c r="AA302" s="536"/>
      <c r="AB302" s="299"/>
      <c r="AC302" s="164"/>
      <c r="AD302" s="164"/>
      <c r="AE302" s="165"/>
      <c r="AF302" s="164"/>
      <c r="AG302" s="164"/>
      <c r="AH302" s="164"/>
      <c r="AI302" s="292"/>
    </row>
    <row r="303" spans="1:35" ht="12" customHeight="1">
      <c r="A303" s="2"/>
      <c r="B303" s="283" t="s">
        <v>288</v>
      </c>
      <c r="C303" s="197"/>
      <c r="D303" s="78"/>
      <c r="E303" s="4"/>
      <c r="F303" s="63"/>
      <c r="G303" s="233"/>
      <c r="H303" s="23"/>
      <c r="I303" s="234"/>
      <c r="J303" s="80"/>
      <c r="K303" s="81"/>
      <c r="L303" s="296"/>
      <c r="M303" s="297"/>
      <c r="N303" s="297"/>
      <c r="O303" s="298"/>
      <c r="P303" s="104"/>
      <c r="Q303" s="82"/>
      <c r="R303" s="82"/>
      <c r="S303" s="83"/>
      <c r="T303" s="106"/>
      <c r="U303" s="537" t="s">
        <v>144</v>
      </c>
      <c r="V303" s="537"/>
      <c r="W303" s="537"/>
      <c r="X303" s="538"/>
      <c r="Y303" s="97"/>
      <c r="Z303" s="98"/>
      <c r="AA303" s="86"/>
      <c r="AB303" s="164"/>
      <c r="AC303" s="164"/>
      <c r="AD303" s="164"/>
      <c r="AE303" s="165"/>
      <c r="AF303" s="164"/>
      <c r="AG303" s="164"/>
      <c r="AH303" s="164"/>
      <c r="AI303" s="292"/>
    </row>
    <row r="304" spans="1:35" ht="12" customHeight="1">
      <c r="A304" s="2"/>
      <c r="B304" s="62"/>
      <c r="C304" s="63"/>
      <c r="D304" s="78"/>
      <c r="E304" s="4"/>
      <c r="F304" s="63"/>
      <c r="G304" s="645" t="s">
        <v>146</v>
      </c>
      <c r="H304" s="646"/>
      <c r="I304" s="647"/>
      <c r="J304" s="15" t="s">
        <v>351</v>
      </c>
      <c r="K304" s="13" t="s">
        <v>12</v>
      </c>
      <c r="L304" s="565"/>
      <c r="M304" s="566"/>
      <c r="N304" s="566"/>
      <c r="O304" s="567"/>
      <c r="P304" s="82"/>
      <c r="Q304" s="93"/>
      <c r="R304" s="93" t="s">
        <v>0</v>
      </c>
      <c r="S304" s="93" t="s">
        <v>351</v>
      </c>
      <c r="T304" s="94" t="str">
        <f>IF(Y304="【A・B・C】","□","■")</f>
        <v>□</v>
      </c>
      <c r="U304" s="540" t="s">
        <v>307</v>
      </c>
      <c r="V304" s="540"/>
      <c r="W304" s="540"/>
      <c r="X304" s="541"/>
      <c r="Y304" s="531" t="s">
        <v>20</v>
      </c>
      <c r="Z304" s="532"/>
      <c r="AA304" s="533"/>
      <c r="AB304" s="531" t="s">
        <v>19</v>
      </c>
      <c r="AC304" s="532"/>
      <c r="AD304" s="532"/>
      <c r="AE304" s="533"/>
      <c r="AF304" s="531" t="s">
        <v>19</v>
      </c>
      <c r="AG304" s="532"/>
      <c r="AH304" s="532"/>
      <c r="AI304" s="539"/>
    </row>
    <row r="305" spans="1:35" ht="12" customHeight="1">
      <c r="A305" s="2"/>
      <c r="B305" s="62"/>
      <c r="C305" s="63"/>
      <c r="D305" s="78"/>
      <c r="E305" s="4"/>
      <c r="F305" s="63"/>
      <c r="G305" s="542" t="s">
        <v>366</v>
      </c>
      <c r="H305" s="543"/>
      <c r="I305" s="544"/>
      <c r="J305" s="80"/>
      <c r="K305" s="81"/>
      <c r="L305" s="289"/>
      <c r="M305" s="290"/>
      <c r="N305" s="290"/>
      <c r="O305" s="291"/>
      <c r="P305" s="82"/>
      <c r="Q305" s="82"/>
      <c r="R305" s="82"/>
      <c r="S305" s="83"/>
      <c r="T305" s="84"/>
      <c r="U305" s="537" t="s">
        <v>157</v>
      </c>
      <c r="V305" s="537"/>
      <c r="W305" s="537"/>
      <c r="X305" s="538"/>
      <c r="Y305" s="87"/>
      <c r="Z305" s="85"/>
      <c r="AA305" s="86"/>
      <c r="AB305" s="164"/>
      <c r="AC305" s="164"/>
      <c r="AD305" s="164"/>
      <c r="AE305" s="165"/>
      <c r="AF305" s="164"/>
      <c r="AG305" s="164"/>
      <c r="AH305" s="164"/>
      <c r="AI305" s="292"/>
    </row>
    <row r="306" spans="1:35" ht="12" customHeight="1">
      <c r="A306" s="2"/>
      <c r="B306" s="62"/>
      <c r="C306" s="63"/>
      <c r="D306" s="78"/>
      <c r="E306" s="4"/>
      <c r="F306" s="63"/>
      <c r="G306" s="542" t="s">
        <v>147</v>
      </c>
      <c r="H306" s="543"/>
      <c r="I306" s="544"/>
      <c r="J306" s="80"/>
      <c r="K306" s="81"/>
      <c r="L306" s="164"/>
      <c r="M306" s="164"/>
      <c r="N306" s="164"/>
      <c r="O306" s="164"/>
      <c r="P306" s="82"/>
      <c r="Q306" s="82"/>
      <c r="R306" s="82"/>
      <c r="S306" s="190" t="s">
        <v>351</v>
      </c>
      <c r="T306" s="94" t="str">
        <f>IF(Y306="【A・B・C】","□","■")</f>
        <v>□</v>
      </c>
      <c r="U306" s="537" t="s">
        <v>237</v>
      </c>
      <c r="V306" s="537"/>
      <c r="W306" s="537"/>
      <c r="X306" s="538"/>
      <c r="Y306" s="534" t="s">
        <v>20</v>
      </c>
      <c r="Z306" s="535"/>
      <c r="AA306" s="536"/>
      <c r="AB306" s="299"/>
      <c r="AC306" s="313"/>
      <c r="AD306" s="164"/>
      <c r="AE306" s="165"/>
      <c r="AF306" s="164"/>
      <c r="AG306" s="164"/>
      <c r="AH306" s="164"/>
      <c r="AI306" s="292"/>
    </row>
    <row r="307" spans="1:35" ht="12" customHeight="1">
      <c r="A307" s="2"/>
      <c r="B307" s="62"/>
      <c r="C307" s="63"/>
      <c r="D307" s="78"/>
      <c r="E307" s="4"/>
      <c r="F307" s="63"/>
      <c r="G307" s="233"/>
      <c r="H307" s="23"/>
      <c r="I307" s="234"/>
      <c r="J307" s="80"/>
      <c r="K307" s="81"/>
      <c r="L307" s="164"/>
      <c r="M307" s="164"/>
      <c r="N307" s="164"/>
      <c r="O307" s="164"/>
      <c r="P307" s="82"/>
      <c r="Q307" s="82"/>
      <c r="R307" s="82"/>
      <c r="S307" s="83"/>
      <c r="T307" s="94"/>
      <c r="U307" s="537"/>
      <c r="V307" s="537"/>
      <c r="W307" s="537"/>
      <c r="X307" s="538"/>
      <c r="Y307" s="87"/>
      <c r="Z307" s="85"/>
      <c r="AA307" s="86"/>
      <c r="AB307" s="164"/>
      <c r="AC307" s="313"/>
      <c r="AD307" s="164"/>
      <c r="AE307" s="165"/>
      <c r="AF307" s="164"/>
      <c r="AG307" s="164"/>
      <c r="AH307" s="164"/>
      <c r="AI307" s="292"/>
    </row>
    <row r="308" spans="1:35" ht="12" customHeight="1">
      <c r="A308" s="2"/>
      <c r="B308" s="62"/>
      <c r="C308" s="63"/>
      <c r="D308" s="78"/>
      <c r="E308" s="4"/>
      <c r="F308" s="63"/>
      <c r="G308" s="233"/>
      <c r="H308" s="23"/>
      <c r="I308" s="234"/>
      <c r="J308" s="80"/>
      <c r="K308" s="81"/>
      <c r="L308" s="164"/>
      <c r="M308" s="164"/>
      <c r="N308" s="164"/>
      <c r="O308" s="164"/>
      <c r="P308" s="82"/>
      <c r="Q308" s="82"/>
      <c r="R308" s="82"/>
      <c r="S308" s="190" t="s">
        <v>351</v>
      </c>
      <c r="T308" s="94" t="str">
        <f>IF(Y308="【A・B・C】","□","■")</f>
        <v>□</v>
      </c>
      <c r="U308" s="537" t="s">
        <v>308</v>
      </c>
      <c r="V308" s="537"/>
      <c r="W308" s="537"/>
      <c r="X308" s="538"/>
      <c r="Y308" s="534" t="s">
        <v>20</v>
      </c>
      <c r="Z308" s="535"/>
      <c r="AA308" s="536"/>
      <c r="AB308" s="299"/>
      <c r="AC308" s="313"/>
      <c r="AD308" s="164"/>
      <c r="AE308" s="165"/>
      <c r="AF308" s="164"/>
      <c r="AG308" s="164"/>
      <c r="AH308" s="164"/>
      <c r="AI308" s="292"/>
    </row>
    <row r="309" spans="1:35" ht="12" customHeight="1">
      <c r="A309" s="2"/>
      <c r="B309" s="62"/>
      <c r="C309" s="63"/>
      <c r="D309" s="78"/>
      <c r="E309" s="4"/>
      <c r="F309" s="63"/>
      <c r="G309" s="235"/>
      <c r="H309" s="236"/>
      <c r="I309" s="237"/>
      <c r="J309" s="102"/>
      <c r="K309" s="103"/>
      <c r="L309" s="294"/>
      <c r="M309" s="294"/>
      <c r="N309" s="294"/>
      <c r="O309" s="294"/>
      <c r="P309" s="104"/>
      <c r="Q309" s="104"/>
      <c r="R309" s="104"/>
      <c r="S309" s="105"/>
      <c r="T309" s="106"/>
      <c r="U309" s="524" t="s">
        <v>147</v>
      </c>
      <c r="V309" s="524"/>
      <c r="W309" s="524"/>
      <c r="X309" s="525"/>
      <c r="Y309" s="107"/>
      <c r="Z309" s="108"/>
      <c r="AA309" s="109"/>
      <c r="AB309" s="164"/>
      <c r="AC309" s="294"/>
      <c r="AD309" s="294"/>
      <c r="AE309" s="295"/>
      <c r="AF309" s="294"/>
      <c r="AG309" s="294"/>
      <c r="AH309" s="294"/>
      <c r="AI309" s="303"/>
    </row>
    <row r="310" spans="1:35" ht="12" customHeight="1">
      <c r="A310" s="2"/>
      <c r="B310" s="62"/>
      <c r="C310" s="63"/>
      <c r="D310" s="78"/>
      <c r="E310" s="4"/>
      <c r="F310" s="63"/>
      <c r="G310" s="642" t="s">
        <v>148</v>
      </c>
      <c r="H310" s="643"/>
      <c r="I310" s="644"/>
      <c r="J310" s="80" t="s">
        <v>351</v>
      </c>
      <c r="K310" s="81" t="s">
        <v>12</v>
      </c>
      <c r="L310" s="164"/>
      <c r="M310" s="164"/>
      <c r="N310" s="164"/>
      <c r="O310" s="164"/>
      <c r="P310" s="82"/>
      <c r="Q310" s="82"/>
      <c r="R310" s="82"/>
      <c r="S310" s="93" t="s">
        <v>351</v>
      </c>
      <c r="T310" s="94" t="str">
        <f>IF(Y310="【A・B・C】","□","■")</f>
        <v>□</v>
      </c>
      <c r="U310" s="540" t="s">
        <v>149</v>
      </c>
      <c r="V310" s="540"/>
      <c r="W310" s="540"/>
      <c r="X310" s="541"/>
      <c r="Y310" s="531" t="s">
        <v>20</v>
      </c>
      <c r="Z310" s="532"/>
      <c r="AA310" s="533"/>
      <c r="AB310" s="531" t="s">
        <v>19</v>
      </c>
      <c r="AC310" s="532"/>
      <c r="AD310" s="532"/>
      <c r="AE310" s="533"/>
      <c r="AF310" s="531" t="s">
        <v>19</v>
      </c>
      <c r="AG310" s="532"/>
      <c r="AH310" s="532"/>
      <c r="AI310" s="539"/>
    </row>
    <row r="311" spans="1:35" ht="12" customHeight="1">
      <c r="A311" s="2"/>
      <c r="B311" s="62"/>
      <c r="C311" s="63"/>
      <c r="D311" s="78"/>
      <c r="E311" s="4"/>
      <c r="F311" s="63"/>
      <c r="G311" s="233"/>
      <c r="H311" s="23"/>
      <c r="I311" s="234"/>
      <c r="J311" s="80"/>
      <c r="K311" s="81"/>
      <c r="L311" s="164"/>
      <c r="M311" s="164"/>
      <c r="N311" s="164"/>
      <c r="O311" s="164"/>
      <c r="P311" s="82"/>
      <c r="Q311" s="82"/>
      <c r="R311" s="82"/>
      <c r="S311" s="83"/>
      <c r="T311" s="84"/>
      <c r="U311" s="537"/>
      <c r="V311" s="537"/>
      <c r="W311" s="537"/>
      <c r="X311" s="538"/>
      <c r="Y311" s="87"/>
      <c r="Z311" s="85"/>
      <c r="AA311" s="86"/>
      <c r="AB311" s="164"/>
      <c r="AC311" s="313"/>
      <c r="AD311" s="164"/>
      <c r="AE311" s="165"/>
      <c r="AF311" s="164"/>
      <c r="AG311" s="164"/>
      <c r="AH311" s="164"/>
      <c r="AI311" s="292"/>
    </row>
    <row r="312" spans="1:35" ht="12" customHeight="1">
      <c r="A312" s="2"/>
      <c r="B312" s="62"/>
      <c r="C312" s="63"/>
      <c r="D312" s="78"/>
      <c r="E312" s="4"/>
      <c r="F312" s="63"/>
      <c r="G312" s="233"/>
      <c r="H312" s="23"/>
      <c r="I312" s="234"/>
      <c r="J312" s="80"/>
      <c r="K312" s="81"/>
      <c r="L312" s="299"/>
      <c r="M312" s="164"/>
      <c r="N312" s="164"/>
      <c r="O312" s="165"/>
      <c r="P312" s="82"/>
      <c r="Q312" s="82"/>
      <c r="R312" s="82"/>
      <c r="S312" s="190" t="s">
        <v>351</v>
      </c>
      <c r="T312" s="94" t="str">
        <f>IF(Y312="【A・B・C】","□","■")</f>
        <v>□</v>
      </c>
      <c r="U312" s="537" t="s">
        <v>150</v>
      </c>
      <c r="V312" s="537"/>
      <c r="W312" s="537"/>
      <c r="X312" s="538"/>
      <c r="Y312" s="534" t="s">
        <v>20</v>
      </c>
      <c r="Z312" s="535"/>
      <c r="AA312" s="536"/>
      <c r="AB312" s="164"/>
      <c r="AC312" s="313"/>
      <c r="AD312" s="164"/>
      <c r="AE312" s="165"/>
      <c r="AF312" s="164"/>
      <c r="AG312" s="164"/>
      <c r="AH312" s="164"/>
      <c r="AI312" s="292"/>
    </row>
    <row r="313" spans="1:35" ht="12" customHeight="1" thickBot="1">
      <c r="A313" s="2"/>
      <c r="B313" s="62"/>
      <c r="C313" s="63"/>
      <c r="D313" s="78"/>
      <c r="E313" s="4"/>
      <c r="F313" s="63"/>
      <c r="G313" s="233"/>
      <c r="H313" s="23"/>
      <c r="I313" s="234"/>
      <c r="J313" s="80"/>
      <c r="K313" s="81"/>
      <c r="L313" s="317"/>
      <c r="M313" s="318"/>
      <c r="N313" s="318"/>
      <c r="O313" s="319"/>
      <c r="P313" s="82"/>
      <c r="Q313" s="82"/>
      <c r="R313" s="82"/>
      <c r="S313" s="83"/>
      <c r="T313" s="94"/>
      <c r="U313" s="537" t="s">
        <v>151</v>
      </c>
      <c r="V313" s="537"/>
      <c r="W313" s="537"/>
      <c r="X313" s="538"/>
      <c r="Y313" s="87"/>
      <c r="Z313" s="85"/>
      <c r="AA313" s="86"/>
      <c r="AB313" s="164"/>
      <c r="AC313" s="164"/>
      <c r="AD313" s="164"/>
      <c r="AE313" s="165"/>
      <c r="AF313" s="164"/>
      <c r="AG313" s="164"/>
      <c r="AH313" s="164"/>
      <c r="AI313" s="292"/>
    </row>
    <row r="314" spans="1:35" ht="12" customHeight="1" thickTop="1">
      <c r="A314" s="2"/>
      <c r="B314" s="692" t="s">
        <v>152</v>
      </c>
      <c r="C314" s="693"/>
      <c r="D314" s="708" t="s">
        <v>403</v>
      </c>
      <c r="E314" s="709"/>
      <c r="F314" s="693"/>
      <c r="G314" s="648" t="s">
        <v>261</v>
      </c>
      <c r="H314" s="649"/>
      <c r="I314" s="650"/>
      <c r="J314" s="76" t="s">
        <v>351</v>
      </c>
      <c r="K314" s="74" t="s">
        <v>10</v>
      </c>
      <c r="L314" s="545"/>
      <c r="M314" s="537"/>
      <c r="N314" s="537"/>
      <c r="O314" s="538"/>
      <c r="P314" s="75"/>
      <c r="Q314" s="75" t="s">
        <v>64</v>
      </c>
      <c r="R314" s="75" t="s">
        <v>351</v>
      </c>
      <c r="S314" s="75" t="s">
        <v>64</v>
      </c>
      <c r="T314" s="73" t="str">
        <f>IF(Y314="【A・B・C】","□","■")</f>
        <v>□</v>
      </c>
      <c r="U314" s="711" t="s">
        <v>153</v>
      </c>
      <c r="V314" s="711"/>
      <c r="W314" s="711"/>
      <c r="X314" s="712"/>
      <c r="Y314" s="605" t="s">
        <v>20</v>
      </c>
      <c r="Z314" s="606"/>
      <c r="AA314" s="607"/>
      <c r="AB314" s="605" t="s">
        <v>19</v>
      </c>
      <c r="AC314" s="606"/>
      <c r="AD314" s="606"/>
      <c r="AE314" s="607"/>
      <c r="AF314" s="606" t="s">
        <v>19</v>
      </c>
      <c r="AG314" s="606"/>
      <c r="AH314" s="606"/>
      <c r="AI314" s="684"/>
    </row>
    <row r="315" spans="1:35" ht="12" customHeight="1">
      <c r="A315" s="2"/>
      <c r="B315" s="674" t="s">
        <v>14</v>
      </c>
      <c r="C315" s="579"/>
      <c r="D315" s="577" t="s">
        <v>404</v>
      </c>
      <c r="E315" s="578"/>
      <c r="F315" s="579"/>
      <c r="G315" s="542" t="s">
        <v>262</v>
      </c>
      <c r="H315" s="543"/>
      <c r="I315" s="544"/>
      <c r="J315" s="80"/>
      <c r="K315" s="81"/>
      <c r="L315" s="83"/>
      <c r="M315" s="442"/>
      <c r="N315" s="85"/>
      <c r="O315" s="86"/>
      <c r="P315" s="82"/>
      <c r="Q315" s="82"/>
      <c r="R315" s="82"/>
      <c r="S315" s="83"/>
      <c r="T315" s="84"/>
      <c r="U315" s="537"/>
      <c r="V315" s="537"/>
      <c r="W315" s="537"/>
      <c r="X315" s="538"/>
      <c r="Y315" s="87"/>
      <c r="Z315" s="85"/>
      <c r="AA315" s="86"/>
      <c r="AB315" s="85"/>
      <c r="AC315" s="85"/>
      <c r="AD315" s="85"/>
      <c r="AE315" s="86"/>
      <c r="AF315" s="85"/>
      <c r="AG315" s="85"/>
      <c r="AH315" s="85"/>
      <c r="AI315" s="88"/>
    </row>
    <row r="316" spans="1:35" ht="12" customHeight="1">
      <c r="A316" s="2"/>
      <c r="B316" s="674" t="s">
        <v>11</v>
      </c>
      <c r="C316" s="579"/>
      <c r="D316" s="577"/>
      <c r="E316" s="578"/>
      <c r="F316" s="579"/>
      <c r="G316" s="233"/>
      <c r="H316" s="23"/>
      <c r="I316" s="234"/>
      <c r="J316" s="80"/>
      <c r="K316" s="81"/>
      <c r="L316" s="83"/>
      <c r="M316" s="442"/>
      <c r="N316" s="85"/>
      <c r="O316" s="86"/>
      <c r="P316" s="82"/>
      <c r="Q316" s="82" t="s">
        <v>64</v>
      </c>
      <c r="R316" s="82" t="s">
        <v>351</v>
      </c>
      <c r="S316" s="82" t="s">
        <v>64</v>
      </c>
      <c r="T316" s="94" t="str">
        <f>IF(Y316="【A・B・C】","□","■")</f>
        <v>□</v>
      </c>
      <c r="U316" s="537" t="s">
        <v>474</v>
      </c>
      <c r="V316" s="537"/>
      <c r="W316" s="537"/>
      <c r="X316" s="538"/>
      <c r="Y316" s="534" t="s">
        <v>20</v>
      </c>
      <c r="Z316" s="535"/>
      <c r="AA316" s="536"/>
      <c r="AB316" s="85"/>
      <c r="AC316" s="85"/>
      <c r="AD316" s="85"/>
      <c r="AE316" s="86"/>
      <c r="AF316" s="85"/>
      <c r="AG316" s="85"/>
      <c r="AH316" s="85"/>
      <c r="AI316" s="88"/>
    </row>
    <row r="317" spans="1:35" ht="12" customHeight="1">
      <c r="A317" s="2"/>
      <c r="B317" s="674" t="s">
        <v>309</v>
      </c>
      <c r="C317" s="579"/>
      <c r="D317" s="198" t="s">
        <v>394</v>
      </c>
      <c r="E317" s="199"/>
      <c r="F317" s="197"/>
      <c r="G317" s="233"/>
      <c r="H317" s="23"/>
      <c r="I317" s="234"/>
      <c r="J317" s="80"/>
      <c r="K317" s="81"/>
      <c r="L317" s="83"/>
      <c r="M317" s="442"/>
      <c r="N317" s="85"/>
      <c r="O317" s="86"/>
      <c r="P317" s="82"/>
      <c r="Q317" s="82"/>
      <c r="R317" s="82"/>
      <c r="S317" s="83"/>
      <c r="T317" s="94"/>
      <c r="U317" s="537" t="s">
        <v>475</v>
      </c>
      <c r="V317" s="537"/>
      <c r="W317" s="537"/>
      <c r="X317" s="538"/>
      <c r="Y317" s="87"/>
      <c r="Z317" s="85"/>
      <c r="AA317" s="86"/>
      <c r="AB317" s="85"/>
      <c r="AC317" s="85"/>
      <c r="AD317" s="85"/>
      <c r="AE317" s="86"/>
      <c r="AF317" s="85"/>
      <c r="AG317" s="85"/>
      <c r="AH317" s="85"/>
      <c r="AI317" s="88"/>
    </row>
    <row r="318" spans="1:35" ht="12" customHeight="1">
      <c r="A318" s="2"/>
      <c r="B318" s="674"/>
      <c r="C318" s="579"/>
      <c r="D318" s="198" t="s">
        <v>395</v>
      </c>
      <c r="E318" s="199"/>
      <c r="F318" s="197"/>
      <c r="G318" s="233"/>
      <c r="H318" s="23"/>
      <c r="I318" s="234"/>
      <c r="J318" s="80"/>
      <c r="K318" s="81"/>
      <c r="L318" s="549"/>
      <c r="M318" s="550"/>
      <c r="N318" s="550"/>
      <c r="O318" s="551"/>
      <c r="P318" s="82"/>
      <c r="Q318" s="82" t="s">
        <v>64</v>
      </c>
      <c r="R318" s="82" t="s">
        <v>351</v>
      </c>
      <c r="S318" s="82" t="s">
        <v>64</v>
      </c>
      <c r="T318" s="94" t="str">
        <f>IF(Y318="【A・B・C】","□","■")</f>
        <v>□</v>
      </c>
      <c r="U318" s="537" t="s">
        <v>154</v>
      </c>
      <c r="V318" s="537"/>
      <c r="W318" s="537"/>
      <c r="X318" s="538"/>
      <c r="Y318" s="534" t="s">
        <v>20</v>
      </c>
      <c r="Z318" s="535"/>
      <c r="AA318" s="536"/>
      <c r="AB318" s="85"/>
      <c r="AC318" s="85"/>
      <c r="AD318" s="85"/>
      <c r="AE318" s="86"/>
      <c r="AF318" s="85"/>
      <c r="AG318" s="85"/>
      <c r="AH318" s="85"/>
      <c r="AI318" s="88"/>
    </row>
    <row r="319" spans="1:35" ht="12" customHeight="1">
      <c r="A319" s="2"/>
      <c r="B319" s="674"/>
      <c r="C319" s="579"/>
      <c r="D319" s="577" t="s">
        <v>396</v>
      </c>
      <c r="E319" s="578"/>
      <c r="F319" s="579"/>
      <c r="G319" s="233"/>
      <c r="H319" s="23"/>
      <c r="I319" s="234"/>
      <c r="J319" s="80"/>
      <c r="K319" s="81"/>
      <c r="L319" s="156"/>
      <c r="M319" s="430"/>
      <c r="N319" s="161"/>
      <c r="O319" s="162"/>
      <c r="P319" s="82"/>
      <c r="Q319" s="82"/>
      <c r="R319" s="82"/>
      <c r="S319" s="83"/>
      <c r="T319" s="94"/>
      <c r="U319" s="537" t="s">
        <v>476</v>
      </c>
      <c r="V319" s="537"/>
      <c r="W319" s="537"/>
      <c r="X319" s="538"/>
      <c r="Y319" s="87"/>
      <c r="Z319" s="85"/>
      <c r="AA319" s="86"/>
      <c r="AC319" s="85"/>
      <c r="AD319" s="85"/>
      <c r="AE319" s="86"/>
      <c r="AF319" s="85"/>
      <c r="AG319" s="85"/>
      <c r="AH319" s="85"/>
      <c r="AI319" s="88"/>
    </row>
    <row r="320" spans="1:35" ht="12" customHeight="1">
      <c r="A320" s="2"/>
      <c r="B320" s="62"/>
      <c r="C320" s="63"/>
      <c r="D320" s="369"/>
      <c r="E320" s="370"/>
      <c r="F320" s="371"/>
      <c r="G320" s="233"/>
      <c r="H320" s="23"/>
      <c r="I320" s="234"/>
      <c r="J320" s="80"/>
      <c r="K320" s="81"/>
      <c r="L320" s="549"/>
      <c r="M320" s="550"/>
      <c r="N320" s="550"/>
      <c r="O320" s="551"/>
      <c r="P320" s="82"/>
      <c r="Q320" s="82" t="s">
        <v>64</v>
      </c>
      <c r="R320" s="82" t="s">
        <v>351</v>
      </c>
      <c r="S320" s="82" t="s">
        <v>64</v>
      </c>
      <c r="T320" s="94" t="str">
        <f>IF(Y320="【A・B・C】","□","■")</f>
        <v>□</v>
      </c>
      <c r="U320" s="537" t="s">
        <v>477</v>
      </c>
      <c r="V320" s="537"/>
      <c r="W320" s="537"/>
      <c r="X320" s="538"/>
      <c r="Y320" s="534" t="s">
        <v>20</v>
      </c>
      <c r="Z320" s="535"/>
      <c r="AA320" s="536"/>
      <c r="AB320" s="85"/>
      <c r="AC320" s="85"/>
      <c r="AD320" s="85"/>
      <c r="AE320" s="86"/>
      <c r="AF320" s="85"/>
      <c r="AG320" s="85"/>
      <c r="AH320" s="85"/>
      <c r="AI320" s="88"/>
    </row>
    <row r="321" spans="1:35" ht="12" customHeight="1">
      <c r="A321" s="2"/>
      <c r="B321" s="62"/>
      <c r="C321" s="63"/>
      <c r="D321" s="198" t="s">
        <v>406</v>
      </c>
      <c r="E321" s="4"/>
      <c r="F321" s="63"/>
      <c r="G321" s="233"/>
      <c r="H321" s="23"/>
      <c r="I321" s="234"/>
      <c r="J321" s="80"/>
      <c r="K321" s="81"/>
      <c r="L321" s="156"/>
      <c r="M321" s="430"/>
      <c r="N321" s="161"/>
      <c r="O321" s="162"/>
      <c r="P321" s="82"/>
      <c r="Q321" s="82"/>
      <c r="R321" s="82"/>
      <c r="S321" s="83"/>
      <c r="T321" s="84"/>
      <c r="U321" s="537"/>
      <c r="V321" s="537"/>
      <c r="W321" s="537"/>
      <c r="X321" s="538"/>
      <c r="Y321" s="87"/>
      <c r="Z321" s="85"/>
      <c r="AA321" s="86"/>
      <c r="AB321" s="85"/>
      <c r="AC321" s="85"/>
      <c r="AD321" s="85"/>
      <c r="AE321" s="86"/>
      <c r="AF321" s="85"/>
      <c r="AG321" s="85"/>
      <c r="AH321" s="85"/>
      <c r="AI321" s="88"/>
    </row>
    <row r="322" spans="1:35" ht="12" customHeight="1">
      <c r="A322" s="2"/>
      <c r="B322" s="62"/>
      <c r="C322" s="63"/>
      <c r="D322" s="78"/>
      <c r="E322" s="4"/>
      <c r="F322" s="63"/>
      <c r="G322" s="542"/>
      <c r="H322" s="543"/>
      <c r="I322" s="544"/>
      <c r="J322" s="94"/>
      <c r="K322" s="81"/>
      <c r="L322" s="549"/>
      <c r="M322" s="550"/>
      <c r="N322" s="550"/>
      <c r="O322" s="551"/>
      <c r="P322" s="82"/>
      <c r="Q322" s="82" t="s">
        <v>351</v>
      </c>
      <c r="R322" s="82" t="s">
        <v>351</v>
      </c>
      <c r="S322" s="83"/>
      <c r="T322" s="94" t="str">
        <f>IF(Y322="【A・B・C】","□","■")</f>
        <v>□</v>
      </c>
      <c r="U322" s="537" t="s">
        <v>478</v>
      </c>
      <c r="V322" s="537"/>
      <c r="W322" s="537"/>
      <c r="X322" s="538"/>
      <c r="Y322" s="534" t="s">
        <v>20</v>
      </c>
      <c r="Z322" s="535"/>
      <c r="AA322" s="536"/>
      <c r="AB322" s="87"/>
      <c r="AC322" s="85"/>
      <c r="AD322" s="85"/>
      <c r="AE322" s="86"/>
      <c r="AF322" s="87"/>
      <c r="AG322" s="85"/>
      <c r="AH322" s="85"/>
      <c r="AI322" s="88"/>
    </row>
    <row r="323" spans="1:35" ht="12" customHeight="1">
      <c r="A323" s="2"/>
      <c r="B323" s="62"/>
      <c r="C323" s="63"/>
      <c r="D323" s="78"/>
      <c r="E323" s="4"/>
      <c r="F323" s="63"/>
      <c r="G323" s="233"/>
      <c r="H323" s="23"/>
      <c r="I323" s="234"/>
      <c r="J323" s="80"/>
      <c r="K323" s="81"/>
      <c r="L323" s="156"/>
      <c r="M323" s="430"/>
      <c r="N323" s="161"/>
      <c r="O323" s="162"/>
      <c r="P323" s="82"/>
      <c r="Q323" s="82"/>
      <c r="R323" s="82"/>
      <c r="S323" s="83"/>
      <c r="T323" s="84"/>
      <c r="U323" s="537"/>
      <c r="V323" s="537"/>
      <c r="W323" s="537"/>
      <c r="X323" s="538"/>
      <c r="Y323" s="87"/>
      <c r="Z323" s="85"/>
      <c r="AA323" s="86"/>
      <c r="AB323" s="85"/>
      <c r="AC323" s="85"/>
      <c r="AD323" s="85"/>
      <c r="AE323" s="86"/>
      <c r="AF323" s="85"/>
      <c r="AG323" s="85"/>
      <c r="AH323" s="85"/>
      <c r="AI323" s="88"/>
    </row>
    <row r="324" spans="1:35" ht="12" customHeight="1">
      <c r="A324" s="2"/>
      <c r="B324" s="62"/>
      <c r="C324" s="63"/>
      <c r="D324" s="78"/>
      <c r="E324" s="4"/>
      <c r="F324" s="63"/>
      <c r="G324" s="233"/>
      <c r="H324" s="23"/>
      <c r="I324" s="234"/>
      <c r="J324" s="80"/>
      <c r="K324" s="81"/>
      <c r="L324" s="549"/>
      <c r="M324" s="550"/>
      <c r="N324" s="550"/>
      <c r="O324" s="551"/>
      <c r="P324" s="82"/>
      <c r="Q324" s="82" t="s">
        <v>64</v>
      </c>
      <c r="R324" s="82" t="s">
        <v>351</v>
      </c>
      <c r="S324" s="83"/>
      <c r="T324" s="94" t="str">
        <f>IF(Y324="【A・B・C】","□","■")</f>
        <v>□</v>
      </c>
      <c r="U324" s="537" t="s">
        <v>479</v>
      </c>
      <c r="V324" s="537"/>
      <c r="W324" s="537"/>
      <c r="X324" s="538"/>
      <c r="Y324" s="534" t="s">
        <v>20</v>
      </c>
      <c r="Z324" s="535"/>
      <c r="AA324" s="536"/>
      <c r="AB324" s="85"/>
      <c r="AC324" s="85"/>
      <c r="AD324" s="85"/>
      <c r="AE324" s="86"/>
      <c r="AF324" s="85"/>
      <c r="AG324" s="85"/>
      <c r="AH324" s="85"/>
      <c r="AI324" s="88"/>
    </row>
    <row r="325" spans="1:35" ht="12" customHeight="1">
      <c r="A325" s="2"/>
      <c r="B325" s="62"/>
      <c r="C325" s="63"/>
      <c r="D325" s="78"/>
      <c r="E325" s="4"/>
      <c r="F325" s="63"/>
      <c r="G325" s="235"/>
      <c r="H325" s="236"/>
      <c r="I325" s="237"/>
      <c r="J325" s="102"/>
      <c r="K325" s="103"/>
      <c r="L325" s="435"/>
      <c r="M325" s="436"/>
      <c r="N325" s="389"/>
      <c r="O325" s="437"/>
      <c r="P325" s="104"/>
      <c r="Q325" s="104"/>
      <c r="R325" s="104"/>
      <c r="S325" s="105"/>
      <c r="T325" s="106"/>
      <c r="U325" s="524" t="s">
        <v>480</v>
      </c>
      <c r="V325" s="524"/>
      <c r="W325" s="524"/>
      <c r="X325" s="525"/>
      <c r="Y325" s="107"/>
      <c r="Z325" s="108"/>
      <c r="AA325" s="109"/>
      <c r="AB325" s="107"/>
      <c r="AC325" s="108"/>
      <c r="AD325" s="108"/>
      <c r="AE325" s="109"/>
      <c r="AF325" s="108"/>
      <c r="AG325" s="108"/>
      <c r="AH325" s="108"/>
      <c r="AI325" s="411"/>
    </row>
    <row r="326" spans="1:35" ht="12" customHeight="1">
      <c r="A326" s="2"/>
      <c r="B326" s="62"/>
      <c r="C326" s="63"/>
      <c r="D326" s="78"/>
      <c r="E326" s="4"/>
      <c r="F326" s="63"/>
      <c r="G326" s="645" t="s">
        <v>106</v>
      </c>
      <c r="H326" s="646"/>
      <c r="I326" s="647"/>
      <c r="J326" s="92" t="s">
        <v>351</v>
      </c>
      <c r="K326" s="13" t="s">
        <v>12</v>
      </c>
      <c r="L326" s="756"/>
      <c r="M326" s="540"/>
      <c r="N326" s="540"/>
      <c r="O326" s="541"/>
      <c r="P326" s="93"/>
      <c r="Q326" s="93"/>
      <c r="R326" s="93" t="s">
        <v>351</v>
      </c>
      <c r="S326" s="93" t="s">
        <v>0</v>
      </c>
      <c r="T326" s="92" t="str">
        <f>IF(Y326="【A・B・C】","□","■")</f>
        <v>□</v>
      </c>
      <c r="U326" s="540" t="s">
        <v>310</v>
      </c>
      <c r="V326" s="540"/>
      <c r="W326" s="540"/>
      <c r="X326" s="541"/>
      <c r="Y326" s="531" t="s">
        <v>20</v>
      </c>
      <c r="Z326" s="532"/>
      <c r="AA326" s="533"/>
      <c r="AB326" s="531" t="s">
        <v>19</v>
      </c>
      <c r="AC326" s="532"/>
      <c r="AD326" s="532"/>
      <c r="AE326" s="533"/>
      <c r="AF326" s="531" t="s">
        <v>19</v>
      </c>
      <c r="AG326" s="532"/>
      <c r="AH326" s="532"/>
      <c r="AI326" s="539"/>
    </row>
    <row r="327" spans="1:35" ht="12" customHeight="1">
      <c r="A327" s="2"/>
      <c r="B327" s="62"/>
      <c r="C327" s="63"/>
      <c r="D327" s="78"/>
      <c r="E327" s="4"/>
      <c r="F327" s="63"/>
      <c r="G327" s="542" t="s">
        <v>263</v>
      </c>
      <c r="H327" s="543"/>
      <c r="I327" s="544"/>
      <c r="J327" s="80"/>
      <c r="K327" s="81"/>
      <c r="L327" s="83"/>
      <c r="M327" s="442"/>
      <c r="N327" s="85"/>
      <c r="O327" s="86"/>
      <c r="P327" s="82"/>
      <c r="Q327" s="82"/>
      <c r="R327" s="82"/>
      <c r="S327" s="83"/>
      <c r="T327" s="94"/>
      <c r="U327" s="537"/>
      <c r="V327" s="537"/>
      <c r="W327" s="537"/>
      <c r="X327" s="538"/>
      <c r="Y327" s="87"/>
      <c r="Z327" s="85"/>
      <c r="AA327" s="86"/>
      <c r="AB327" s="85"/>
      <c r="AC327" s="85"/>
      <c r="AD327" s="85"/>
      <c r="AE327" s="86"/>
      <c r="AF327" s="85"/>
      <c r="AG327" s="85"/>
      <c r="AH327" s="85"/>
      <c r="AI327" s="88"/>
    </row>
    <row r="328" spans="1:35" ht="12" customHeight="1">
      <c r="A328" s="2"/>
      <c r="B328" s="62"/>
      <c r="C328" s="63"/>
      <c r="D328" s="78"/>
      <c r="E328" s="4"/>
      <c r="F328" s="63"/>
      <c r="G328" s="233"/>
      <c r="H328" s="23"/>
      <c r="I328" s="234"/>
      <c r="J328" s="80"/>
      <c r="K328" s="81"/>
      <c r="L328" s="545"/>
      <c r="M328" s="537"/>
      <c r="N328" s="537"/>
      <c r="O328" s="538"/>
      <c r="P328" s="82"/>
      <c r="Q328" s="82"/>
      <c r="R328" s="82" t="s">
        <v>351</v>
      </c>
      <c r="S328" s="82" t="s">
        <v>0</v>
      </c>
      <c r="T328" s="94" t="str">
        <f>IF(Y328="【A・B・C】","□","■")</f>
        <v>□</v>
      </c>
      <c r="U328" s="537" t="s">
        <v>311</v>
      </c>
      <c r="V328" s="537"/>
      <c r="W328" s="537"/>
      <c r="X328" s="538"/>
      <c r="Y328" s="534" t="s">
        <v>20</v>
      </c>
      <c r="Z328" s="535"/>
      <c r="AA328" s="536"/>
      <c r="AB328" s="85"/>
      <c r="AC328" s="85"/>
      <c r="AD328" s="85"/>
      <c r="AE328" s="86"/>
      <c r="AF328" s="85"/>
      <c r="AG328" s="85"/>
      <c r="AH328" s="85"/>
      <c r="AI328" s="88"/>
    </row>
    <row r="329" spans="1:35" ht="12" customHeight="1">
      <c r="A329" s="2"/>
      <c r="B329" s="62"/>
      <c r="C329" s="63"/>
      <c r="D329" s="78"/>
      <c r="E329" s="4"/>
      <c r="F329" s="63"/>
      <c r="G329" s="233"/>
      <c r="H329" s="23"/>
      <c r="I329" s="234"/>
      <c r="J329" s="80"/>
      <c r="K329" s="81"/>
      <c r="L329" s="83"/>
      <c r="M329" s="442"/>
      <c r="N329" s="85"/>
      <c r="O329" s="86"/>
      <c r="P329" s="82"/>
      <c r="Q329" s="82"/>
      <c r="R329" s="82"/>
      <c r="S329" s="83"/>
      <c r="T329" s="94"/>
      <c r="U329" s="537"/>
      <c r="V329" s="537"/>
      <c r="W329" s="537"/>
      <c r="X329" s="538"/>
      <c r="Y329" s="87"/>
      <c r="Z329" s="85"/>
      <c r="AA329" s="86"/>
      <c r="AB329" s="85"/>
      <c r="AC329" s="85"/>
      <c r="AD329" s="85"/>
      <c r="AE329" s="86"/>
      <c r="AF329" s="85"/>
      <c r="AG329" s="85"/>
      <c r="AH329" s="85"/>
      <c r="AI329" s="88"/>
    </row>
    <row r="330" spans="1:35" ht="12" customHeight="1">
      <c r="A330" s="2"/>
      <c r="B330" s="62"/>
      <c r="C330" s="63"/>
      <c r="D330" s="78"/>
      <c r="E330" s="4"/>
      <c r="F330" s="63"/>
      <c r="G330" s="233"/>
      <c r="H330" s="23"/>
      <c r="I330" s="234"/>
      <c r="J330" s="80"/>
      <c r="K330" s="81"/>
      <c r="L330" s="552"/>
      <c r="M330" s="553"/>
      <c r="N330" s="553"/>
      <c r="O330" s="554"/>
      <c r="P330" s="82"/>
      <c r="Q330" s="82"/>
      <c r="R330" s="82" t="s">
        <v>351</v>
      </c>
      <c r="S330" s="82" t="s">
        <v>0</v>
      </c>
      <c r="T330" s="94" t="str">
        <f>IF(Y330="【A・B・C】","□","■")</f>
        <v>□</v>
      </c>
      <c r="U330" s="537" t="s">
        <v>312</v>
      </c>
      <c r="V330" s="537"/>
      <c r="W330" s="537"/>
      <c r="X330" s="538"/>
      <c r="Y330" s="534" t="s">
        <v>20</v>
      </c>
      <c r="Z330" s="535"/>
      <c r="AA330" s="536"/>
      <c r="AB330" s="164"/>
      <c r="AC330" s="164"/>
      <c r="AD330" s="164"/>
      <c r="AE330" s="165"/>
      <c r="AF330" s="164"/>
      <c r="AG330" s="164"/>
      <c r="AH330" s="164"/>
      <c r="AI330" s="292"/>
    </row>
    <row r="331" spans="1:35" ht="12" customHeight="1">
      <c r="A331" s="2"/>
      <c r="B331" s="62"/>
      <c r="C331" s="63"/>
      <c r="D331" s="78"/>
      <c r="E331" s="4"/>
      <c r="F331" s="63"/>
      <c r="G331" s="235"/>
      <c r="H331" s="236"/>
      <c r="I331" s="237"/>
      <c r="J331" s="102"/>
      <c r="K331" s="103"/>
      <c r="L331" s="293"/>
      <c r="M331" s="294"/>
      <c r="N331" s="294"/>
      <c r="O331" s="295"/>
      <c r="P331" s="104"/>
      <c r="Q331" s="104"/>
      <c r="R331" s="104"/>
      <c r="S331" s="105"/>
      <c r="T331" s="106"/>
      <c r="U331" s="524" t="s">
        <v>313</v>
      </c>
      <c r="V331" s="524"/>
      <c r="W331" s="524"/>
      <c r="X331" s="525"/>
      <c r="Y331" s="107"/>
      <c r="Z331" s="108"/>
      <c r="AA331" s="109"/>
      <c r="AB331" s="164"/>
      <c r="AC331" s="294"/>
      <c r="AD331" s="294"/>
      <c r="AE331" s="295"/>
      <c r="AF331" s="294"/>
      <c r="AG331" s="294"/>
      <c r="AH331" s="294"/>
      <c r="AI331" s="303"/>
    </row>
    <row r="332" spans="1:35" ht="12" customHeight="1">
      <c r="A332" s="2"/>
      <c r="B332" s="62"/>
      <c r="C332" s="63"/>
      <c r="D332" s="78"/>
      <c r="E332" s="4"/>
      <c r="F332" s="63"/>
      <c r="G332" s="645" t="s">
        <v>106</v>
      </c>
      <c r="H332" s="646"/>
      <c r="I332" s="647"/>
      <c r="J332" s="92" t="s">
        <v>351</v>
      </c>
      <c r="K332" s="81" t="s">
        <v>12</v>
      </c>
      <c r="L332" s="545"/>
      <c r="M332" s="537"/>
      <c r="N332" s="537"/>
      <c r="O332" s="538"/>
      <c r="P332" s="82"/>
      <c r="Q332" s="82"/>
      <c r="R332" s="93"/>
      <c r="S332" s="82" t="s">
        <v>351</v>
      </c>
      <c r="T332" s="94" t="str">
        <f>IF(Y332="【A・B・C】","□","■")</f>
        <v>□</v>
      </c>
      <c r="U332" s="540" t="s">
        <v>155</v>
      </c>
      <c r="V332" s="540"/>
      <c r="W332" s="540"/>
      <c r="X332" s="541"/>
      <c r="Y332" s="531" t="s">
        <v>20</v>
      </c>
      <c r="Z332" s="532"/>
      <c r="AA332" s="533"/>
      <c r="AB332" s="531" t="s">
        <v>19</v>
      </c>
      <c r="AC332" s="532"/>
      <c r="AD332" s="532"/>
      <c r="AE332" s="533"/>
      <c r="AF332" s="531" t="s">
        <v>19</v>
      </c>
      <c r="AG332" s="532"/>
      <c r="AH332" s="532"/>
      <c r="AI332" s="539"/>
    </row>
    <row r="333" spans="1:35" ht="12" customHeight="1">
      <c r="A333" s="2"/>
      <c r="B333" s="62"/>
      <c r="C333" s="63"/>
      <c r="D333" s="78"/>
      <c r="E333" s="4"/>
      <c r="F333" s="63"/>
      <c r="G333" s="542" t="s">
        <v>264</v>
      </c>
      <c r="H333" s="543"/>
      <c r="I333" s="544"/>
      <c r="J333" s="80"/>
      <c r="K333" s="81"/>
      <c r="L333" s="83"/>
      <c r="M333" s="442"/>
      <c r="N333" s="85"/>
      <c r="O333" s="86"/>
      <c r="P333" s="82"/>
      <c r="Q333" s="82"/>
      <c r="R333" s="82"/>
      <c r="S333" s="82"/>
      <c r="T333" s="84"/>
      <c r="U333" s="537"/>
      <c r="V333" s="537"/>
      <c r="W333" s="537"/>
      <c r="X333" s="538"/>
      <c r="Y333" s="87"/>
      <c r="Z333" s="85"/>
      <c r="AA333" s="86"/>
      <c r="AB333" s="85"/>
      <c r="AC333" s="85"/>
      <c r="AD333" s="85"/>
      <c r="AE333" s="86"/>
      <c r="AF333" s="85"/>
      <c r="AG333" s="85"/>
      <c r="AH333" s="85"/>
      <c r="AI333" s="88"/>
    </row>
    <row r="334" spans="1:35" ht="12" customHeight="1">
      <c r="A334" s="2"/>
      <c r="B334" s="62"/>
      <c r="C334" s="63"/>
      <c r="D334" s="78"/>
      <c r="E334" s="4"/>
      <c r="F334" s="63"/>
      <c r="G334" s="542" t="s">
        <v>122</v>
      </c>
      <c r="H334" s="543"/>
      <c r="I334" s="544"/>
      <c r="J334" s="80"/>
      <c r="K334" s="81"/>
      <c r="L334" s="545"/>
      <c r="M334" s="537"/>
      <c r="N334" s="537"/>
      <c r="O334" s="538"/>
      <c r="P334" s="82"/>
      <c r="Q334" s="82"/>
      <c r="R334" s="82"/>
      <c r="S334" s="82" t="s">
        <v>351</v>
      </c>
      <c r="T334" s="94" t="str">
        <f>IF(Y334="【A・B・C】","□","■")</f>
        <v>□</v>
      </c>
      <c r="U334" s="537" t="s">
        <v>156</v>
      </c>
      <c r="V334" s="537"/>
      <c r="W334" s="537"/>
      <c r="X334" s="538"/>
      <c r="Y334" s="534" t="s">
        <v>20</v>
      </c>
      <c r="Z334" s="535"/>
      <c r="AA334" s="536"/>
      <c r="AB334" s="85"/>
      <c r="AC334" s="85"/>
      <c r="AD334" s="85"/>
      <c r="AE334" s="86"/>
      <c r="AF334" s="85"/>
      <c r="AG334" s="85"/>
      <c r="AH334" s="85"/>
      <c r="AI334" s="88"/>
    </row>
    <row r="335" spans="1:35" ht="12" customHeight="1">
      <c r="A335" s="2"/>
      <c r="B335" s="62"/>
      <c r="C335" s="63"/>
      <c r="D335" s="78"/>
      <c r="E335" s="4"/>
      <c r="F335" s="63"/>
      <c r="G335" s="233"/>
      <c r="H335" s="23"/>
      <c r="I335" s="234"/>
      <c r="J335" s="80"/>
      <c r="K335" s="81"/>
      <c r="L335" s="83"/>
      <c r="M335" s="442"/>
      <c r="N335" s="85"/>
      <c r="O335" s="86"/>
      <c r="P335" s="82"/>
      <c r="Q335" s="82"/>
      <c r="R335" s="82"/>
      <c r="S335" s="82"/>
      <c r="T335" s="94"/>
      <c r="U335" s="537" t="s">
        <v>157</v>
      </c>
      <c r="V335" s="537"/>
      <c r="W335" s="537"/>
      <c r="X335" s="538"/>
      <c r="Y335" s="87"/>
      <c r="Z335" s="85"/>
      <c r="AA335" s="86"/>
      <c r="AB335" s="85"/>
      <c r="AC335" s="85"/>
      <c r="AD335" s="85"/>
      <c r="AE335" s="86"/>
      <c r="AF335" s="85"/>
      <c r="AG335" s="85"/>
      <c r="AH335" s="85"/>
      <c r="AI335" s="88"/>
    </row>
    <row r="336" spans="1:35" ht="12" customHeight="1">
      <c r="A336" s="2"/>
      <c r="B336" s="62"/>
      <c r="C336" s="63"/>
      <c r="D336" s="78"/>
      <c r="E336" s="4"/>
      <c r="F336" s="63"/>
      <c r="G336" s="233"/>
      <c r="H336" s="23"/>
      <c r="I336" s="234"/>
      <c r="J336" s="80"/>
      <c r="K336" s="81"/>
      <c r="L336" s="545"/>
      <c r="M336" s="537"/>
      <c r="N336" s="537"/>
      <c r="O336" s="538"/>
      <c r="P336" s="82"/>
      <c r="Q336" s="82"/>
      <c r="R336" s="82" t="s">
        <v>351</v>
      </c>
      <c r="S336" s="82" t="s">
        <v>0</v>
      </c>
      <c r="T336" s="94" t="str">
        <f>IF(Y336="【A・B・C】","□","■")</f>
        <v>□</v>
      </c>
      <c r="U336" s="537" t="s">
        <v>158</v>
      </c>
      <c r="V336" s="537"/>
      <c r="W336" s="537"/>
      <c r="X336" s="538"/>
      <c r="Y336" s="534" t="s">
        <v>20</v>
      </c>
      <c r="Z336" s="535"/>
      <c r="AA336" s="536"/>
      <c r="AB336" s="85"/>
      <c r="AC336" s="85"/>
      <c r="AD336" s="85"/>
      <c r="AE336" s="86"/>
      <c r="AF336" s="85"/>
      <c r="AG336" s="85"/>
      <c r="AH336" s="85"/>
      <c r="AI336" s="88"/>
    </row>
    <row r="337" spans="1:35" ht="12" customHeight="1">
      <c r="A337" s="2"/>
      <c r="B337" s="62"/>
      <c r="C337" s="63"/>
      <c r="D337" s="78"/>
      <c r="E337" s="4"/>
      <c r="F337" s="63"/>
      <c r="G337" s="233"/>
      <c r="H337" s="23"/>
      <c r="I337" s="234"/>
      <c r="J337" s="80"/>
      <c r="K337" s="81"/>
      <c r="L337" s="95"/>
      <c r="M337" s="95"/>
      <c r="N337" s="95"/>
      <c r="O337" s="95"/>
      <c r="P337" s="82"/>
      <c r="Q337" s="82"/>
      <c r="R337" s="82"/>
      <c r="S337" s="83"/>
      <c r="T337" s="94"/>
      <c r="U337" s="95"/>
      <c r="V337" s="95"/>
      <c r="W337" s="95"/>
      <c r="X337" s="96"/>
      <c r="Y337" s="87"/>
      <c r="Z337" s="85"/>
      <c r="AA337" s="86"/>
      <c r="AB337" s="85"/>
      <c r="AC337" s="85"/>
      <c r="AD337" s="85"/>
      <c r="AE337" s="86"/>
      <c r="AF337" s="85"/>
      <c r="AG337" s="85"/>
      <c r="AH337" s="85"/>
      <c r="AI337" s="88"/>
    </row>
    <row r="338" spans="1:35" ht="12" customHeight="1">
      <c r="A338" s="2"/>
      <c r="B338" s="62"/>
      <c r="C338" s="63"/>
      <c r="D338" s="78"/>
      <c r="E338" s="4"/>
      <c r="F338" s="63"/>
      <c r="G338" s="233"/>
      <c r="H338" s="23"/>
      <c r="I338" s="234"/>
      <c r="J338" s="80"/>
      <c r="K338" s="81"/>
      <c r="L338" s="95"/>
      <c r="M338" s="95"/>
      <c r="N338" s="95"/>
      <c r="O338" s="95"/>
      <c r="P338" s="82"/>
      <c r="Q338" s="82"/>
      <c r="R338" s="82" t="s">
        <v>351</v>
      </c>
      <c r="S338" s="82" t="s">
        <v>0</v>
      </c>
      <c r="T338" s="94" t="str">
        <f>IF(Y338="【A・B・C】","□","■")</f>
        <v>□</v>
      </c>
      <c r="U338" s="537" t="s">
        <v>312</v>
      </c>
      <c r="V338" s="537"/>
      <c r="W338" s="537"/>
      <c r="X338" s="538"/>
      <c r="Y338" s="534" t="s">
        <v>20</v>
      </c>
      <c r="Z338" s="535"/>
      <c r="AA338" s="536"/>
      <c r="AB338" s="85"/>
      <c r="AC338" s="85"/>
      <c r="AD338" s="85"/>
      <c r="AE338" s="86"/>
      <c r="AF338" s="85"/>
      <c r="AG338" s="85"/>
      <c r="AH338" s="85"/>
      <c r="AI338" s="88"/>
    </row>
    <row r="339" spans="1:35" ht="12" customHeight="1">
      <c r="A339" s="2"/>
      <c r="B339" s="62"/>
      <c r="C339" s="63"/>
      <c r="D339" s="99"/>
      <c r="E339" s="100"/>
      <c r="F339" s="135"/>
      <c r="G339" s="447"/>
      <c r="H339" s="448"/>
      <c r="I339" s="449"/>
      <c r="J339" s="102"/>
      <c r="K339" s="103"/>
      <c r="L339" s="403"/>
      <c r="M339" s="403"/>
      <c r="N339" s="403"/>
      <c r="O339" s="403"/>
      <c r="P339" s="104"/>
      <c r="Q339" s="104"/>
      <c r="R339" s="104"/>
      <c r="S339" s="105"/>
      <c r="T339" s="106"/>
      <c r="U339" s="524" t="s">
        <v>313</v>
      </c>
      <c r="V339" s="524"/>
      <c r="W339" s="524"/>
      <c r="X339" s="525"/>
      <c r="Y339" s="107"/>
      <c r="Z339" s="108"/>
      <c r="AA339" s="109"/>
      <c r="AB339" s="293"/>
      <c r="AC339" s="294"/>
      <c r="AD339" s="294"/>
      <c r="AE339" s="295"/>
      <c r="AF339" s="108"/>
      <c r="AG339" s="108"/>
      <c r="AH339" s="108"/>
      <c r="AI339" s="411"/>
    </row>
    <row r="340" spans="1:35" ht="12" customHeight="1">
      <c r="A340" s="2"/>
      <c r="B340" s="62"/>
      <c r="C340" s="63"/>
      <c r="D340" s="639" t="s">
        <v>394</v>
      </c>
      <c r="E340" s="640"/>
      <c r="F340" s="641"/>
      <c r="G340" s="645" t="s">
        <v>397</v>
      </c>
      <c r="H340" s="646"/>
      <c r="I340" s="647"/>
      <c r="J340" s="92" t="s">
        <v>351</v>
      </c>
      <c r="K340" s="13" t="s">
        <v>12</v>
      </c>
      <c r="L340" s="528"/>
      <c r="M340" s="529"/>
      <c r="N340" s="529"/>
      <c r="O340" s="530"/>
      <c r="P340" s="93"/>
      <c r="Q340" s="93"/>
      <c r="R340" s="93" t="s">
        <v>0</v>
      </c>
      <c r="S340" s="93" t="s">
        <v>0</v>
      </c>
      <c r="T340" s="92" t="str">
        <f>IF(Y340="【A・B・C】","□","■")</f>
        <v>□</v>
      </c>
      <c r="U340" s="540" t="s">
        <v>398</v>
      </c>
      <c r="V340" s="540"/>
      <c r="W340" s="540"/>
      <c r="X340" s="541"/>
      <c r="Y340" s="531" t="s">
        <v>20</v>
      </c>
      <c r="Z340" s="532"/>
      <c r="AA340" s="533"/>
      <c r="AB340" s="531" t="s">
        <v>19</v>
      </c>
      <c r="AC340" s="532"/>
      <c r="AD340" s="532"/>
      <c r="AE340" s="533"/>
      <c r="AF340" s="531" t="s">
        <v>19</v>
      </c>
      <c r="AG340" s="532"/>
      <c r="AH340" s="532"/>
      <c r="AI340" s="539"/>
    </row>
    <row r="341" spans="1:35" ht="12" customHeight="1">
      <c r="A341" s="2"/>
      <c r="B341" s="62"/>
      <c r="C341" s="63"/>
      <c r="D341" s="577" t="s">
        <v>395</v>
      </c>
      <c r="E341" s="578"/>
      <c r="F341" s="579"/>
      <c r="G341" s="542"/>
      <c r="H341" s="543"/>
      <c r="I341" s="544"/>
      <c r="J341" s="80"/>
      <c r="K341" s="81"/>
      <c r="L341" s="289"/>
      <c r="M341" s="290"/>
      <c r="N341" s="290"/>
      <c r="O341" s="291"/>
      <c r="P341" s="82"/>
      <c r="Q341" s="82"/>
      <c r="R341" s="82"/>
      <c r="S341" s="83"/>
      <c r="T341" s="94"/>
      <c r="U341" s="537" t="s">
        <v>399</v>
      </c>
      <c r="V341" s="537"/>
      <c r="W341" s="537"/>
      <c r="X341" s="538"/>
      <c r="Y341" s="87"/>
      <c r="Z341" s="85"/>
      <c r="AA341" s="86"/>
      <c r="AB341" s="164"/>
      <c r="AC341" s="164"/>
      <c r="AD341" s="164"/>
      <c r="AE341" s="165"/>
      <c r="AF341" s="164"/>
      <c r="AG341" s="164"/>
      <c r="AH341" s="164"/>
      <c r="AI341" s="292"/>
    </row>
    <row r="342" spans="1:35" ht="12" customHeight="1">
      <c r="A342" s="2"/>
      <c r="B342" s="62"/>
      <c r="C342" s="63"/>
      <c r="D342" s="577" t="s">
        <v>396</v>
      </c>
      <c r="E342" s="578"/>
      <c r="F342" s="579"/>
      <c r="G342" s="233"/>
      <c r="H342" s="23"/>
      <c r="I342" s="234"/>
      <c r="J342" s="80"/>
      <c r="K342" s="81"/>
      <c r="L342" s="565"/>
      <c r="M342" s="566"/>
      <c r="N342" s="566"/>
      <c r="O342" s="567"/>
      <c r="P342" s="82"/>
      <c r="Q342" s="82"/>
      <c r="R342" s="82" t="s">
        <v>0</v>
      </c>
      <c r="S342" s="82" t="s">
        <v>0</v>
      </c>
      <c r="T342" s="94" t="str">
        <f>IF(Y342="【A・B・C】","□","■")</f>
        <v>□</v>
      </c>
      <c r="U342" s="537" t="s">
        <v>400</v>
      </c>
      <c r="V342" s="537"/>
      <c r="W342" s="537"/>
      <c r="X342" s="538"/>
      <c r="Y342" s="534" t="s">
        <v>20</v>
      </c>
      <c r="Z342" s="535"/>
      <c r="AA342" s="536"/>
      <c r="AB342" s="164"/>
      <c r="AC342" s="164"/>
      <c r="AD342" s="164"/>
      <c r="AE342" s="165"/>
      <c r="AF342" s="164"/>
      <c r="AG342" s="164"/>
      <c r="AH342" s="164"/>
      <c r="AI342" s="292"/>
    </row>
    <row r="343" spans="1:35" ht="12" customHeight="1">
      <c r="A343" s="2"/>
      <c r="B343" s="62"/>
      <c r="C343" s="63"/>
      <c r="D343" s="198" t="s">
        <v>405</v>
      </c>
      <c r="E343" s="4"/>
      <c r="F343" s="63"/>
      <c r="G343" s="233"/>
      <c r="H343" s="23"/>
      <c r="I343" s="234"/>
      <c r="J343" s="80"/>
      <c r="K343" s="81"/>
      <c r="L343" s="289"/>
      <c r="M343" s="290"/>
      <c r="N343" s="290"/>
      <c r="O343" s="291"/>
      <c r="P343" s="82"/>
      <c r="Q343" s="82"/>
      <c r="R343" s="82"/>
      <c r="S343" s="83"/>
      <c r="T343" s="94"/>
      <c r="U343" s="537"/>
      <c r="V343" s="537"/>
      <c r="W343" s="537"/>
      <c r="X343" s="538"/>
      <c r="Y343" s="87"/>
      <c r="Z343" s="85"/>
      <c r="AA343" s="86"/>
      <c r="AB343" s="164"/>
      <c r="AC343" s="164"/>
      <c r="AD343" s="164"/>
      <c r="AE343" s="165"/>
      <c r="AF343" s="164"/>
      <c r="AG343" s="164"/>
      <c r="AH343" s="164"/>
      <c r="AI343" s="292"/>
    </row>
    <row r="344" spans="1:35" ht="12" customHeight="1">
      <c r="A344" s="2"/>
      <c r="B344" s="62"/>
      <c r="C344" s="63"/>
      <c r="D344" s="78"/>
      <c r="E344" s="4"/>
      <c r="F344" s="63"/>
      <c r="G344" s="233"/>
      <c r="H344" s="23"/>
      <c r="I344" s="234"/>
      <c r="J344" s="80"/>
      <c r="K344" s="81"/>
      <c r="L344" s="565"/>
      <c r="M344" s="566"/>
      <c r="N344" s="566"/>
      <c r="O344" s="567"/>
      <c r="P344" s="82"/>
      <c r="Q344" s="82"/>
      <c r="R344" s="82" t="s">
        <v>0</v>
      </c>
      <c r="S344" s="82" t="s">
        <v>0</v>
      </c>
      <c r="T344" s="94" t="str">
        <f>IF(Y344="【A・B・C】","□","■")</f>
        <v>□</v>
      </c>
      <c r="U344" s="537" t="s">
        <v>401</v>
      </c>
      <c r="V344" s="537"/>
      <c r="W344" s="537"/>
      <c r="X344" s="538"/>
      <c r="Y344" s="534" t="s">
        <v>20</v>
      </c>
      <c r="Z344" s="535"/>
      <c r="AA344" s="536"/>
      <c r="AB344" s="164"/>
      <c r="AC344" s="164"/>
      <c r="AD344" s="164"/>
      <c r="AE344" s="165"/>
      <c r="AF344" s="164"/>
      <c r="AG344" s="164"/>
      <c r="AH344" s="164"/>
      <c r="AI344" s="292"/>
    </row>
    <row r="345" spans="1:35" ht="12" customHeight="1">
      <c r="A345" s="2"/>
      <c r="B345" s="62"/>
      <c r="C345" s="63"/>
      <c r="D345" s="78"/>
      <c r="E345" s="4"/>
      <c r="F345" s="63"/>
      <c r="G345" s="233"/>
      <c r="H345" s="23"/>
      <c r="I345" s="234"/>
      <c r="J345" s="80"/>
      <c r="K345" s="81"/>
      <c r="L345" s="289"/>
      <c r="M345" s="290"/>
      <c r="N345" s="290"/>
      <c r="O345" s="291"/>
      <c r="P345" s="82"/>
      <c r="Q345" s="82"/>
      <c r="R345" s="82"/>
      <c r="S345" s="83"/>
      <c r="T345" s="94"/>
      <c r="U345" s="537"/>
      <c r="V345" s="537"/>
      <c r="W345" s="537"/>
      <c r="X345" s="538"/>
      <c r="Y345" s="87"/>
      <c r="Z345" s="85"/>
      <c r="AA345" s="86"/>
      <c r="AB345" s="164"/>
      <c r="AC345" s="164"/>
      <c r="AD345" s="164"/>
      <c r="AE345" s="165"/>
      <c r="AF345" s="164"/>
      <c r="AG345" s="164"/>
      <c r="AH345" s="164"/>
      <c r="AI345" s="292"/>
    </row>
    <row r="346" spans="1:35" ht="12" customHeight="1">
      <c r="A346" s="2"/>
      <c r="B346" s="62"/>
      <c r="C346" s="63"/>
      <c r="D346" s="78"/>
      <c r="E346" s="4"/>
      <c r="F346" s="63"/>
      <c r="G346" s="542"/>
      <c r="H346" s="543"/>
      <c r="I346" s="544"/>
      <c r="J346" s="94"/>
      <c r="K346" s="81"/>
      <c r="L346" s="565"/>
      <c r="M346" s="566"/>
      <c r="N346" s="566"/>
      <c r="O346" s="567"/>
      <c r="P346" s="82"/>
      <c r="Q346" s="82"/>
      <c r="R346" s="82"/>
      <c r="S346" s="82" t="s">
        <v>0</v>
      </c>
      <c r="T346" s="94" t="str">
        <f>IF(Y346="【A・B・C】","□","■")</f>
        <v>□</v>
      </c>
      <c r="U346" s="537" t="s">
        <v>402</v>
      </c>
      <c r="V346" s="537"/>
      <c r="W346" s="537"/>
      <c r="X346" s="538"/>
      <c r="Y346" s="534" t="s">
        <v>20</v>
      </c>
      <c r="Z346" s="535"/>
      <c r="AA346" s="536"/>
      <c r="AB346" s="164"/>
      <c r="AC346" s="164"/>
      <c r="AD346" s="164"/>
      <c r="AE346" s="165"/>
      <c r="AF346" s="164"/>
      <c r="AG346" s="164"/>
      <c r="AH346" s="164"/>
      <c r="AI346" s="292"/>
    </row>
    <row r="347" spans="1:35" ht="12" customHeight="1">
      <c r="A347" s="2"/>
      <c r="B347" s="62"/>
      <c r="C347" s="63"/>
      <c r="D347" s="78"/>
      <c r="E347" s="4"/>
      <c r="F347" s="63"/>
      <c r="G347" s="233"/>
      <c r="H347" s="23"/>
      <c r="I347" s="234"/>
      <c r="J347" s="80"/>
      <c r="K347" s="81"/>
      <c r="L347" s="288"/>
      <c r="M347" s="286"/>
      <c r="N347" s="286"/>
      <c r="O347" s="287"/>
      <c r="P347" s="82"/>
      <c r="Q347" s="82"/>
      <c r="R347" s="82"/>
      <c r="S347" s="82"/>
      <c r="T347" s="94"/>
      <c r="U347" s="95"/>
      <c r="V347" s="95"/>
      <c r="W347" s="95"/>
      <c r="X347" s="96"/>
      <c r="Y347" s="97"/>
      <c r="Z347" s="98"/>
      <c r="AA347" s="81"/>
      <c r="AB347" s="164"/>
      <c r="AC347" s="164"/>
      <c r="AD347" s="164"/>
      <c r="AE347" s="165"/>
      <c r="AF347" s="164"/>
      <c r="AG347" s="164"/>
      <c r="AH347" s="164"/>
      <c r="AI347" s="292"/>
    </row>
    <row r="348" spans="1:35" ht="12" customHeight="1">
      <c r="A348" s="2"/>
      <c r="B348" s="62"/>
      <c r="C348" s="63"/>
      <c r="D348" s="78"/>
      <c r="E348" s="4"/>
      <c r="F348" s="63"/>
      <c r="G348" s="233"/>
      <c r="H348" s="23"/>
      <c r="I348" s="234"/>
      <c r="J348" s="80"/>
      <c r="K348" s="81"/>
      <c r="L348" s="288"/>
      <c r="M348" s="286"/>
      <c r="N348" s="286"/>
      <c r="O348" s="287"/>
      <c r="P348" s="82"/>
      <c r="Q348" s="82"/>
      <c r="R348" s="82"/>
      <c r="S348" s="82" t="s">
        <v>0</v>
      </c>
      <c r="T348" s="66" t="str">
        <f>IF(OR(AB349="該当なし",AA348="■",Z348="■",Y348="■"),"■","□")</f>
        <v>□</v>
      </c>
      <c r="U348" s="603" t="s">
        <v>496</v>
      </c>
      <c r="V348" s="603"/>
      <c r="W348" s="603"/>
      <c r="X348" s="604"/>
      <c r="Y348" s="97"/>
      <c r="Z348" s="98"/>
      <c r="AA348" s="81"/>
      <c r="AB348" s="164"/>
      <c r="AC348" s="164"/>
      <c r="AD348" s="164"/>
      <c r="AE348" s="165"/>
      <c r="AF348" s="164"/>
      <c r="AG348" s="164"/>
      <c r="AH348" s="164"/>
      <c r="AI348" s="292"/>
    </row>
    <row r="349" spans="1:35" ht="12" customHeight="1">
      <c r="A349" s="2"/>
      <c r="B349" s="62"/>
      <c r="C349" s="63"/>
      <c r="D349" s="78"/>
      <c r="E349" s="4"/>
      <c r="F349" s="63"/>
      <c r="G349" s="542"/>
      <c r="H349" s="543"/>
      <c r="I349" s="544"/>
      <c r="J349" s="80"/>
      <c r="K349" s="81"/>
      <c r="L349" s="289"/>
      <c r="M349" s="290"/>
      <c r="N349" s="290"/>
      <c r="O349" s="291"/>
      <c r="P349" s="82"/>
      <c r="Q349" s="82"/>
      <c r="R349" s="82"/>
      <c r="S349" s="82"/>
      <c r="T349" s="84"/>
      <c r="U349" s="603" t="s">
        <v>497</v>
      </c>
      <c r="V349" s="603"/>
      <c r="W349" s="603"/>
      <c r="X349" s="604"/>
      <c r="Y349" s="87"/>
      <c r="Z349" s="85"/>
      <c r="AA349" s="86"/>
      <c r="AB349" s="164"/>
      <c r="AC349" s="164"/>
      <c r="AD349" s="164"/>
      <c r="AE349" s="165"/>
      <c r="AF349" s="164"/>
      <c r="AG349" s="164"/>
      <c r="AH349" s="164"/>
      <c r="AI349" s="292"/>
    </row>
    <row r="350" spans="1:35" ht="12" customHeight="1">
      <c r="A350" s="2"/>
      <c r="B350" s="62"/>
      <c r="C350" s="63"/>
      <c r="D350" s="78"/>
      <c r="E350" s="4"/>
      <c r="F350" s="63"/>
      <c r="G350" s="542"/>
      <c r="H350" s="543"/>
      <c r="I350" s="544"/>
      <c r="J350" s="80"/>
      <c r="K350" s="81"/>
      <c r="L350" s="565"/>
      <c r="M350" s="566"/>
      <c r="N350" s="566"/>
      <c r="O350" s="567"/>
      <c r="P350" s="82"/>
      <c r="Q350" s="82"/>
      <c r="R350" s="82"/>
      <c r="S350" s="82" t="s">
        <v>0</v>
      </c>
      <c r="T350" s="94" t="str">
        <f>IF(Y350="【A・B・C】","□","■")</f>
        <v>□</v>
      </c>
      <c r="U350" s="537" t="s">
        <v>498</v>
      </c>
      <c r="V350" s="537"/>
      <c r="W350" s="537"/>
      <c r="X350" s="538"/>
      <c r="Y350" s="534" t="s">
        <v>20</v>
      </c>
      <c r="Z350" s="535"/>
      <c r="AA350" s="536"/>
      <c r="AB350" s="164"/>
      <c r="AC350" s="164"/>
      <c r="AD350" s="164"/>
      <c r="AE350" s="165"/>
      <c r="AF350" s="164"/>
      <c r="AG350" s="164"/>
      <c r="AH350" s="164"/>
      <c r="AI350" s="292"/>
    </row>
    <row r="351" spans="1:35" ht="12" customHeight="1" thickBot="1">
      <c r="A351" s="2"/>
      <c r="B351" s="110"/>
      <c r="C351" s="111"/>
      <c r="D351" s="112"/>
      <c r="E351" s="113"/>
      <c r="F351" s="111"/>
      <c r="G351" s="372"/>
      <c r="H351" s="373"/>
      <c r="I351" s="374"/>
      <c r="J351" s="115"/>
      <c r="K351" s="116"/>
      <c r="L351" s="304"/>
      <c r="M351" s="305"/>
      <c r="N351" s="305"/>
      <c r="O351" s="306"/>
      <c r="P351" s="117"/>
      <c r="Q351" s="117"/>
      <c r="R351" s="117"/>
      <c r="S351" s="117"/>
      <c r="T351" s="119"/>
      <c r="U351" s="615" t="s">
        <v>497</v>
      </c>
      <c r="V351" s="615"/>
      <c r="W351" s="615"/>
      <c r="X351" s="616"/>
      <c r="Y351" s="120"/>
      <c r="Z351" s="121"/>
      <c r="AA351" s="122"/>
      <c r="AB351" s="308"/>
      <c r="AC351" s="308"/>
      <c r="AD351" s="308"/>
      <c r="AE351" s="309"/>
      <c r="AF351" s="308"/>
      <c r="AG351" s="308"/>
      <c r="AH351" s="308"/>
      <c r="AI351" s="310"/>
    </row>
    <row r="352" spans="1:35" ht="12" customHeight="1">
      <c r="A352" s="6"/>
      <c r="B352" s="4"/>
      <c r="C352" s="4"/>
      <c r="D352" s="4"/>
      <c r="E352" s="4"/>
      <c r="F352" s="4"/>
      <c r="G352" s="4"/>
      <c r="H352" s="4"/>
      <c r="I352" s="4"/>
      <c r="J352" s="5"/>
      <c r="K352" s="6"/>
      <c r="L352" s="6"/>
      <c r="M352" s="6"/>
      <c r="N352" s="6"/>
      <c r="O352" s="6"/>
      <c r="P352" s="5"/>
      <c r="Q352" s="5"/>
      <c r="R352" s="5"/>
      <c r="S352" s="5"/>
      <c r="T352" s="5"/>
      <c r="U352" s="123"/>
      <c r="V352" s="123"/>
      <c r="W352" s="7"/>
      <c r="X352" s="7"/>
      <c r="Y352" s="6"/>
      <c r="Z352" s="6"/>
      <c r="AA352" s="6"/>
      <c r="AB352" s="6"/>
      <c r="AC352" s="6"/>
      <c r="AD352" s="6"/>
      <c r="AE352" s="6"/>
      <c r="AF352" s="6"/>
      <c r="AG352" s="6"/>
      <c r="AH352" s="6"/>
      <c r="AI352" s="358" t="s">
        <v>381</v>
      </c>
    </row>
    <row r="353" spans="1:55" s="246" customFormat="1" ht="12" customHeight="1">
      <c r="A353" s="4"/>
      <c r="B353" s="19"/>
      <c r="C353" s="4"/>
      <c r="D353" s="199"/>
      <c r="E353" s="52" t="s">
        <v>69</v>
      </c>
      <c r="F353" s="517">
        <f>BUILDING_NAME</f>
        <v>0</v>
      </c>
      <c r="G353" s="517"/>
      <c r="H353" s="517"/>
      <c r="I353" s="517"/>
      <c r="J353" s="517"/>
      <c r="K353" s="517"/>
      <c r="L353" s="517"/>
      <c r="M353" s="517"/>
      <c r="N353" s="517"/>
      <c r="O353" s="517"/>
      <c r="P353" s="517"/>
      <c r="Q353" s="517"/>
      <c r="R353" s="517"/>
      <c r="S353" s="517"/>
      <c r="T353" s="517"/>
      <c r="U353" s="517"/>
      <c r="V353" s="517"/>
      <c r="W353" s="517"/>
      <c r="X353" s="517"/>
      <c r="Y353" s="517"/>
      <c r="Z353" s="517"/>
      <c r="AA353" s="517"/>
      <c r="AB353" s="517"/>
      <c r="AC353" s="517"/>
      <c r="AD353" s="517"/>
      <c r="AE353" s="517"/>
      <c r="AF353" s="517"/>
      <c r="AG353" s="517"/>
      <c r="AH353" s="517"/>
      <c r="AI353" s="517"/>
      <c r="AJ353" s="251"/>
      <c r="AK353" s="377"/>
      <c r="AL353" s="251"/>
      <c r="AM353" s="251"/>
      <c r="AN353" s="251"/>
      <c r="AO353" s="251"/>
      <c r="AP353" s="251"/>
      <c r="AQ353" s="251"/>
      <c r="AR353" s="251"/>
      <c r="AS353" s="251"/>
      <c r="AT353" s="251"/>
      <c r="AU353" s="251"/>
      <c r="AV353" s="251"/>
      <c r="AW353" s="251"/>
      <c r="AX353" s="251"/>
      <c r="AY353" s="251"/>
      <c r="AZ353" s="251"/>
      <c r="BA353" s="251"/>
      <c r="BB353" s="251"/>
      <c r="BC353" s="251"/>
    </row>
    <row r="354" spans="1:55" s="246" customFormat="1" ht="12" customHeight="1">
      <c r="A354" s="4"/>
      <c r="B354" s="19"/>
      <c r="C354" s="4"/>
      <c r="D354" s="4"/>
      <c r="E354" s="52" t="s">
        <v>70</v>
      </c>
      <c r="F354" s="517">
        <f>BUILDING_ADDRESS</f>
        <v>0</v>
      </c>
      <c r="G354" s="517"/>
      <c r="H354" s="517"/>
      <c r="I354" s="517"/>
      <c r="J354" s="517"/>
      <c r="K354" s="517"/>
      <c r="L354" s="517"/>
      <c r="M354" s="517"/>
      <c r="N354" s="517"/>
      <c r="O354" s="517"/>
      <c r="P354" s="517"/>
      <c r="Q354" s="517"/>
      <c r="R354" s="517"/>
      <c r="S354" s="517"/>
      <c r="T354" s="517"/>
      <c r="U354" s="517"/>
      <c r="V354" s="517"/>
      <c r="W354" s="517"/>
      <c r="X354" s="517"/>
      <c r="Y354" s="517"/>
      <c r="Z354" s="517"/>
      <c r="AA354" s="517"/>
      <c r="AB354" s="517"/>
      <c r="AC354" s="517"/>
      <c r="AD354" s="517"/>
      <c r="AE354" s="517"/>
      <c r="AF354" s="517"/>
      <c r="AG354" s="517"/>
      <c r="AH354" s="517"/>
      <c r="AI354" s="517"/>
      <c r="AJ354" s="251"/>
      <c r="AK354" s="377"/>
      <c r="AL354" s="251"/>
      <c r="AM354" s="251"/>
      <c r="AN354" s="251"/>
      <c r="AO354" s="251"/>
      <c r="AP354" s="251"/>
      <c r="AQ354" s="251"/>
      <c r="AR354" s="251"/>
      <c r="AS354" s="251"/>
      <c r="AT354" s="251"/>
      <c r="AU354" s="251"/>
      <c r="AV354" s="251"/>
      <c r="AW354" s="251"/>
      <c r="AX354" s="251"/>
      <c r="AY354" s="251"/>
      <c r="AZ354" s="251"/>
      <c r="BA354" s="251"/>
      <c r="BB354" s="251"/>
      <c r="BC354" s="251"/>
    </row>
    <row r="355" spans="1:37" ht="9" customHeight="1">
      <c r="A355" s="6"/>
      <c r="B355" s="4"/>
      <c r="C355" s="4"/>
      <c r="D355" s="4"/>
      <c r="E355" s="4"/>
      <c r="F355" s="4"/>
      <c r="G355" s="4"/>
      <c r="H355" s="4"/>
      <c r="I355" s="4"/>
      <c r="J355" s="5"/>
      <c r="K355" s="6"/>
      <c r="L355" s="6"/>
      <c r="M355" s="6"/>
      <c r="N355" s="6"/>
      <c r="O355" s="6"/>
      <c r="P355" s="5"/>
      <c r="Q355" s="5"/>
      <c r="R355" s="5"/>
      <c r="S355" s="5"/>
      <c r="T355" s="5"/>
      <c r="U355" s="123"/>
      <c r="V355" s="123"/>
      <c r="W355" s="7"/>
      <c r="X355" s="7"/>
      <c r="Y355" s="6"/>
      <c r="Z355" s="6"/>
      <c r="AA355" s="6"/>
      <c r="AB355" s="6"/>
      <c r="AC355" s="6"/>
      <c r="AD355" s="6"/>
      <c r="AE355" s="6"/>
      <c r="AF355" s="6"/>
      <c r="AG355" s="6"/>
      <c r="AH355" s="6"/>
      <c r="AI355" s="6"/>
      <c r="AK355" s="377">
        <v>5</v>
      </c>
    </row>
    <row r="356" spans="1:35" ht="12" customHeight="1">
      <c r="A356" s="2"/>
      <c r="B356" s="3"/>
      <c r="C356" s="3"/>
      <c r="D356" s="4"/>
      <c r="E356" s="4"/>
      <c r="F356" s="4"/>
      <c r="G356" s="4"/>
      <c r="H356" s="4"/>
      <c r="I356" s="4"/>
      <c r="J356" s="5"/>
      <c r="K356" s="6"/>
      <c r="L356" s="6"/>
      <c r="M356" s="6"/>
      <c r="N356" s="6"/>
      <c r="O356" s="6"/>
      <c r="P356" s="5"/>
      <c r="Q356" s="5"/>
      <c r="R356" s="5"/>
      <c r="S356" s="5"/>
      <c r="T356" s="5"/>
      <c r="U356" s="7"/>
      <c r="V356" s="7"/>
      <c r="W356" s="7"/>
      <c r="X356" s="7"/>
      <c r="Y356" s="6"/>
      <c r="Z356" s="6"/>
      <c r="AA356" s="6"/>
      <c r="AB356" s="6"/>
      <c r="AC356" s="6"/>
      <c r="AD356" s="6"/>
      <c r="AE356" s="6"/>
      <c r="AF356" s="6"/>
      <c r="AG356" s="6"/>
      <c r="AH356" s="6"/>
      <c r="AI356" s="6"/>
    </row>
    <row r="357" spans="1:45" ht="12" customHeight="1">
      <c r="A357" s="2"/>
      <c r="B357" s="381" t="s">
        <v>407</v>
      </c>
      <c r="C357" s="3"/>
      <c r="D357" s="4"/>
      <c r="E357" s="4"/>
      <c r="F357" s="4"/>
      <c r="G357" s="4"/>
      <c r="H357" s="4"/>
      <c r="I357" s="151"/>
      <c r="J357" s="5"/>
      <c r="K357" s="6"/>
      <c r="L357" s="6"/>
      <c r="M357" s="6"/>
      <c r="N357" s="6"/>
      <c r="O357" s="6"/>
      <c r="P357" s="5"/>
      <c r="Q357" s="5"/>
      <c r="R357" s="5"/>
      <c r="S357" s="5"/>
      <c r="T357" s="5"/>
      <c r="U357" s="7"/>
      <c r="V357" s="7"/>
      <c r="W357" s="7"/>
      <c r="X357" s="7"/>
      <c r="Y357" s="6"/>
      <c r="Z357" s="6"/>
      <c r="AA357" s="6"/>
      <c r="AB357" s="6"/>
      <c r="AC357" s="6"/>
      <c r="AD357" s="6"/>
      <c r="AE357" s="6"/>
      <c r="AF357" s="6"/>
      <c r="AG357" s="6"/>
      <c r="AH357" s="6"/>
      <c r="AI357" s="52" t="s">
        <v>1</v>
      </c>
      <c r="AP357" s="239"/>
      <c r="AQ357" s="239"/>
      <c r="AR357" s="239"/>
      <c r="AS357" s="239"/>
    </row>
    <row r="358" spans="1:55" ht="6" customHeight="1">
      <c r="A358" s="2"/>
      <c r="B358" s="3"/>
      <c r="C358" s="3"/>
      <c r="D358" s="4"/>
      <c r="E358" s="4"/>
      <c r="F358" s="4"/>
      <c r="G358" s="4"/>
      <c r="H358" s="4"/>
      <c r="I358" s="4"/>
      <c r="J358" s="5"/>
      <c r="K358" s="6"/>
      <c r="L358" s="6"/>
      <c r="M358" s="6"/>
      <c r="N358" s="6"/>
      <c r="O358" s="6"/>
      <c r="P358" s="5"/>
      <c r="Q358" s="5"/>
      <c r="R358" s="5"/>
      <c r="S358" s="5"/>
      <c r="T358" s="5"/>
      <c r="U358" s="7"/>
      <c r="V358" s="7"/>
      <c r="W358" s="7"/>
      <c r="X358" s="7"/>
      <c r="Y358" s="6"/>
      <c r="Z358" s="6"/>
      <c r="AA358" s="6"/>
      <c r="AB358" s="6"/>
      <c r="AC358" s="6"/>
      <c r="AD358" s="6"/>
      <c r="AE358" s="6"/>
      <c r="AF358" s="6"/>
      <c r="AG358" s="6"/>
      <c r="AH358" s="6"/>
      <c r="AI358" s="6"/>
      <c r="AP358" s="239"/>
      <c r="AQ358" s="239"/>
      <c r="AR358" s="239"/>
      <c r="AS358" s="239"/>
      <c r="AY358" s="239"/>
      <c r="AZ358" s="239"/>
      <c r="BA358" s="239"/>
      <c r="BB358" s="239"/>
      <c r="BC358" s="239"/>
    </row>
    <row r="359" spans="1:55" ht="18" customHeight="1" thickBot="1">
      <c r="A359" s="2"/>
      <c r="B359" s="53" t="s">
        <v>425</v>
      </c>
      <c r="C359" s="54"/>
      <c r="D359" s="55"/>
      <c r="E359" s="4"/>
      <c r="F359" s="55"/>
      <c r="G359" s="55"/>
      <c r="H359" s="55"/>
      <c r="I359" s="55"/>
      <c r="J359" s="56"/>
      <c r="K359" s="57" t="s">
        <v>293</v>
      </c>
      <c r="L359" s="58"/>
      <c r="M359" s="58"/>
      <c r="N359" s="58"/>
      <c r="O359" s="58"/>
      <c r="P359" s="59"/>
      <c r="Q359" s="59"/>
      <c r="R359" s="59"/>
      <c r="S359" s="59"/>
      <c r="T359" s="5"/>
      <c r="U359" s="7"/>
      <c r="V359" s="7"/>
      <c r="W359" s="7"/>
      <c r="X359" s="7"/>
      <c r="Y359" s="6"/>
      <c r="Z359" s="6"/>
      <c r="AA359" s="6"/>
      <c r="AB359" s="6"/>
      <c r="AC359" s="6"/>
      <c r="AD359" s="6"/>
      <c r="AE359" s="6"/>
      <c r="AF359" s="6"/>
      <c r="AG359" s="6"/>
      <c r="AH359" s="6"/>
      <c r="AI359" s="516" t="s">
        <v>546</v>
      </c>
      <c r="AJ359" s="239"/>
      <c r="AK359" s="248"/>
      <c r="AL359" s="239"/>
      <c r="AM359" s="239"/>
      <c r="AN359" s="239"/>
      <c r="AO359" s="239"/>
      <c r="AP359" s="239"/>
      <c r="AQ359" s="239"/>
      <c r="AR359" s="239"/>
      <c r="AS359" s="239"/>
      <c r="AT359" s="239"/>
      <c r="AU359" s="239"/>
      <c r="AV359" s="239"/>
      <c r="AW359" s="239"/>
      <c r="AX359" s="239"/>
      <c r="AY359" s="239"/>
      <c r="AZ359" s="239"/>
      <c r="BA359" s="239"/>
      <c r="BB359" s="239"/>
      <c r="BC359" s="239"/>
    </row>
    <row r="360" spans="1:55" ht="12" customHeight="1">
      <c r="A360" s="2"/>
      <c r="B360" s="60"/>
      <c r="C360" s="61"/>
      <c r="D360" s="591" t="s">
        <v>15</v>
      </c>
      <c r="E360" s="592"/>
      <c r="F360" s="619"/>
      <c r="G360" s="591" t="s">
        <v>16</v>
      </c>
      <c r="H360" s="592"/>
      <c r="I360" s="593"/>
      <c r="J360" s="600" t="s">
        <v>215</v>
      </c>
      <c r="K360" s="600"/>
      <c r="L360" s="600"/>
      <c r="M360" s="600"/>
      <c r="N360" s="600"/>
      <c r="O360" s="600"/>
      <c r="P360" s="600"/>
      <c r="Q360" s="600"/>
      <c r="R360" s="600"/>
      <c r="S360" s="600"/>
      <c r="T360" s="612" t="s">
        <v>2</v>
      </c>
      <c r="U360" s="613"/>
      <c r="V360" s="613"/>
      <c r="W360" s="613"/>
      <c r="X360" s="613"/>
      <c r="Y360" s="613"/>
      <c r="Z360" s="613"/>
      <c r="AA360" s="613"/>
      <c r="AB360" s="613"/>
      <c r="AC360" s="613"/>
      <c r="AD360" s="613"/>
      <c r="AE360" s="613"/>
      <c r="AF360" s="613"/>
      <c r="AG360" s="613"/>
      <c r="AH360" s="613"/>
      <c r="AI360" s="614"/>
      <c r="AJ360" s="239"/>
      <c r="AK360" s="248"/>
      <c r="AL360" s="239"/>
      <c r="AM360" s="239"/>
      <c r="AN360" s="239"/>
      <c r="AO360" s="239"/>
      <c r="AP360" s="239"/>
      <c r="AQ360" s="239"/>
      <c r="AR360" s="239"/>
      <c r="AS360" s="239"/>
      <c r="AT360" s="239"/>
      <c r="AU360" s="239"/>
      <c r="AV360" s="239"/>
      <c r="AW360" s="239"/>
      <c r="AX360" s="239"/>
      <c r="AY360" s="239"/>
      <c r="AZ360" s="239"/>
      <c r="BA360" s="239"/>
      <c r="BB360" s="239"/>
      <c r="BC360" s="239"/>
    </row>
    <row r="361" spans="1:55" ht="12" customHeight="1">
      <c r="A361" s="2"/>
      <c r="B361" s="62"/>
      <c r="C361" s="63"/>
      <c r="D361" s="594"/>
      <c r="E361" s="595"/>
      <c r="F361" s="620"/>
      <c r="G361" s="594"/>
      <c r="H361" s="595"/>
      <c r="I361" s="596"/>
      <c r="J361" s="608" t="s">
        <v>3</v>
      </c>
      <c r="K361" s="609"/>
      <c r="L361" s="750" t="s">
        <v>13</v>
      </c>
      <c r="M361" s="751"/>
      <c r="N361" s="751"/>
      <c r="O361" s="752"/>
      <c r="P361" s="690" t="s">
        <v>4</v>
      </c>
      <c r="Q361" s="691"/>
      <c r="R361" s="691"/>
      <c r="S361" s="691"/>
      <c r="T361" s="64"/>
      <c r="U361" s="688" t="s">
        <v>5</v>
      </c>
      <c r="V361" s="688"/>
      <c r="W361" s="688"/>
      <c r="X361" s="65"/>
      <c r="Y361" s="687" t="s">
        <v>6</v>
      </c>
      <c r="Z361" s="688"/>
      <c r="AA361" s="689"/>
      <c r="AB361" s="700" t="s">
        <v>7</v>
      </c>
      <c r="AC361" s="701"/>
      <c r="AD361" s="701"/>
      <c r="AE361" s="701"/>
      <c r="AF361" s="701"/>
      <c r="AG361" s="701"/>
      <c r="AH361" s="701"/>
      <c r="AI361" s="702"/>
      <c r="AJ361" s="239"/>
      <c r="AK361" s="248"/>
      <c r="AL361" s="239"/>
      <c r="AM361" s="239"/>
      <c r="AN361" s="239"/>
      <c r="AO361" s="239"/>
      <c r="AP361" s="239"/>
      <c r="AQ361" s="239"/>
      <c r="AR361" s="239"/>
      <c r="AS361" s="239"/>
      <c r="AT361" s="239"/>
      <c r="AU361" s="239"/>
      <c r="AV361" s="239"/>
      <c r="AW361" s="239"/>
      <c r="AX361" s="239"/>
      <c r="AY361" s="239"/>
      <c r="AZ361" s="239"/>
      <c r="BA361" s="239"/>
      <c r="BB361" s="239"/>
      <c r="BC361" s="239"/>
    </row>
    <row r="362" spans="1:55" ht="12" customHeight="1" thickBot="1">
      <c r="A362" s="2"/>
      <c r="B362" s="62"/>
      <c r="C362" s="63"/>
      <c r="D362" s="594"/>
      <c r="E362" s="595"/>
      <c r="F362" s="620"/>
      <c r="G362" s="597"/>
      <c r="H362" s="598"/>
      <c r="I362" s="599"/>
      <c r="J362" s="610"/>
      <c r="K362" s="611"/>
      <c r="L362" s="753"/>
      <c r="M362" s="754"/>
      <c r="N362" s="754"/>
      <c r="O362" s="755"/>
      <c r="P362" s="257">
        <f>P121</f>
        <v>1</v>
      </c>
      <c r="Q362" s="257">
        <f>Q121</f>
        <v>2</v>
      </c>
      <c r="R362" s="257">
        <f>R121</f>
        <v>3</v>
      </c>
      <c r="S362" s="258">
        <f>S121</f>
        <v>4</v>
      </c>
      <c r="T362" s="125"/>
      <c r="U362" s="598"/>
      <c r="V362" s="598"/>
      <c r="W362" s="598"/>
      <c r="X362" s="152"/>
      <c r="Y362" s="594"/>
      <c r="Z362" s="595"/>
      <c r="AA362" s="620"/>
      <c r="AB362" s="68"/>
      <c r="AC362" s="672" t="s">
        <v>8</v>
      </c>
      <c r="AD362" s="672"/>
      <c r="AE362" s="70"/>
      <c r="AF362" s="71"/>
      <c r="AG362" s="672" t="s">
        <v>9</v>
      </c>
      <c r="AH362" s="672"/>
      <c r="AI362" s="72"/>
      <c r="AJ362" s="239"/>
      <c r="AK362" s="248"/>
      <c r="AL362" s="239"/>
      <c r="AM362" s="239"/>
      <c r="AN362" s="239"/>
      <c r="AO362" s="239"/>
      <c r="AP362" s="239"/>
      <c r="AQ362" s="239"/>
      <c r="AR362" s="239"/>
      <c r="AS362" s="239"/>
      <c r="AT362" s="239"/>
      <c r="AU362" s="239"/>
      <c r="AV362" s="239"/>
      <c r="AW362" s="239"/>
      <c r="AX362" s="239"/>
      <c r="AY362" s="239"/>
      <c r="AZ362" s="239"/>
      <c r="BA362" s="239"/>
      <c r="BB362" s="239"/>
      <c r="BC362" s="239"/>
    </row>
    <row r="363" spans="1:35" ht="12" customHeight="1" thickTop="1">
      <c r="A363" s="2"/>
      <c r="B363" s="745" t="s">
        <v>90</v>
      </c>
      <c r="C363" s="746"/>
      <c r="D363" s="705" t="s">
        <v>91</v>
      </c>
      <c r="E363" s="706"/>
      <c r="F363" s="707"/>
      <c r="G363" s="708" t="s">
        <v>91</v>
      </c>
      <c r="H363" s="709"/>
      <c r="I363" s="710"/>
      <c r="J363" s="76" t="s">
        <v>351</v>
      </c>
      <c r="K363" s="74" t="s">
        <v>10</v>
      </c>
      <c r="L363" s="164"/>
      <c r="M363" s="164"/>
      <c r="N363" s="164"/>
      <c r="O363" s="164"/>
      <c r="P363" s="75"/>
      <c r="Q363" s="75"/>
      <c r="R363" s="75"/>
      <c r="S363" s="93" t="s">
        <v>351</v>
      </c>
      <c r="T363" s="73" t="str">
        <f>IF(Y363="【A・B・C】","□","■")</f>
        <v>□</v>
      </c>
      <c r="U363" s="711" t="s">
        <v>92</v>
      </c>
      <c r="V363" s="711"/>
      <c r="W363" s="711"/>
      <c r="X363" s="712"/>
      <c r="Y363" s="605" t="s">
        <v>20</v>
      </c>
      <c r="Z363" s="606"/>
      <c r="AA363" s="607"/>
      <c r="AB363" s="605" t="s">
        <v>19</v>
      </c>
      <c r="AC363" s="606"/>
      <c r="AD363" s="606"/>
      <c r="AE363" s="607"/>
      <c r="AF363" s="606" t="s">
        <v>19</v>
      </c>
      <c r="AG363" s="606"/>
      <c r="AH363" s="606"/>
      <c r="AI363" s="684"/>
    </row>
    <row r="364" spans="1:35" ht="12" customHeight="1">
      <c r="A364" s="2"/>
      <c r="B364" s="743" t="s">
        <v>93</v>
      </c>
      <c r="C364" s="744"/>
      <c r="D364" s="653" t="s">
        <v>94</v>
      </c>
      <c r="E364" s="673"/>
      <c r="F364" s="654"/>
      <c r="G364" s="577" t="s">
        <v>257</v>
      </c>
      <c r="H364" s="578"/>
      <c r="I364" s="703"/>
      <c r="J364" s="80"/>
      <c r="K364" s="81"/>
      <c r="L364" s="289"/>
      <c r="M364" s="290"/>
      <c r="N364" s="290"/>
      <c r="O364" s="291"/>
      <c r="P364" s="82"/>
      <c r="Q364" s="82"/>
      <c r="R364" s="82"/>
      <c r="S364" s="83"/>
      <c r="T364" s="94"/>
      <c r="U364" s="537" t="s">
        <v>95</v>
      </c>
      <c r="V364" s="537"/>
      <c r="W364" s="537"/>
      <c r="X364" s="538"/>
      <c r="Y364" s="87"/>
      <c r="Z364" s="85"/>
      <c r="AA364" s="86"/>
      <c r="AB364" s="85"/>
      <c r="AC364" s="85"/>
      <c r="AD364" s="85"/>
      <c r="AE364" s="86"/>
      <c r="AF364" s="85"/>
      <c r="AG364" s="85"/>
      <c r="AH364" s="85"/>
      <c r="AI364" s="88"/>
    </row>
    <row r="365" spans="1:35" ht="12" customHeight="1">
      <c r="A365" s="2"/>
      <c r="B365" s="743" t="s">
        <v>96</v>
      </c>
      <c r="C365" s="744"/>
      <c r="D365" s="675" t="s">
        <v>354</v>
      </c>
      <c r="E365" s="676"/>
      <c r="F365" s="677"/>
      <c r="G365" s="198"/>
      <c r="H365" s="199"/>
      <c r="I365" s="200"/>
      <c r="J365" s="80"/>
      <c r="K365" s="81"/>
      <c r="L365" s="565"/>
      <c r="M365" s="566"/>
      <c r="N365" s="566"/>
      <c r="O365" s="567"/>
      <c r="P365" s="82"/>
      <c r="Q365" s="82"/>
      <c r="R365" s="82"/>
      <c r="S365" s="83" t="s">
        <v>351</v>
      </c>
      <c r="T365" s="94" t="str">
        <f>IF(Y365="【A・B・C】","□","■")</f>
        <v>□</v>
      </c>
      <c r="U365" s="537" t="s">
        <v>97</v>
      </c>
      <c r="V365" s="537"/>
      <c r="W365" s="537"/>
      <c r="X365" s="538"/>
      <c r="Y365" s="534" t="s">
        <v>20</v>
      </c>
      <c r="Z365" s="535"/>
      <c r="AA365" s="536"/>
      <c r="AB365" s="85"/>
      <c r="AC365" s="85"/>
      <c r="AD365" s="85"/>
      <c r="AE365" s="86"/>
      <c r="AF365" s="85"/>
      <c r="AG365" s="85"/>
      <c r="AH365" s="85"/>
      <c r="AI365" s="88"/>
    </row>
    <row r="366" spans="1:35" ht="12" customHeight="1">
      <c r="A366" s="2"/>
      <c r="B366" s="743" t="s">
        <v>296</v>
      </c>
      <c r="C366" s="744"/>
      <c r="D366" s="526" t="s">
        <v>355</v>
      </c>
      <c r="E366" s="803"/>
      <c r="F366" s="804"/>
      <c r="G366" s="198"/>
      <c r="H366" s="199"/>
      <c r="I366" s="200"/>
      <c r="J366" s="80"/>
      <c r="K366" s="81"/>
      <c r="L366" s="289"/>
      <c r="M366" s="290"/>
      <c r="N366" s="290"/>
      <c r="O366" s="291"/>
      <c r="P366" s="82"/>
      <c r="Q366" s="82"/>
      <c r="R366" s="82"/>
      <c r="S366" s="83"/>
      <c r="T366" s="84"/>
      <c r="U366" s="537"/>
      <c r="V366" s="537"/>
      <c r="W366" s="537"/>
      <c r="X366" s="538"/>
      <c r="Y366" s="87"/>
      <c r="Z366" s="85"/>
      <c r="AA366" s="86"/>
      <c r="AB366" s="85"/>
      <c r="AC366" s="85"/>
      <c r="AD366" s="85"/>
      <c r="AE366" s="86"/>
      <c r="AF366" s="85"/>
      <c r="AG366" s="85"/>
      <c r="AH366" s="85"/>
      <c r="AI366" s="88"/>
    </row>
    <row r="367" spans="1:35" ht="12" customHeight="1">
      <c r="A367" s="2"/>
      <c r="B367" s="90"/>
      <c r="C367" s="91"/>
      <c r="D367" s="577" t="s">
        <v>356</v>
      </c>
      <c r="E367" s="798"/>
      <c r="F367" s="799"/>
      <c r="G367" s="198"/>
      <c r="H367" s="199"/>
      <c r="I367" s="200"/>
      <c r="J367" s="80"/>
      <c r="K367" s="81"/>
      <c r="L367" s="164"/>
      <c r="M367" s="164"/>
      <c r="N367" s="164"/>
      <c r="O367" s="164"/>
      <c r="P367" s="82"/>
      <c r="Q367" s="82"/>
      <c r="R367" s="82"/>
      <c r="S367" s="83" t="s">
        <v>351</v>
      </c>
      <c r="T367" s="94" t="str">
        <f>IF(Y367="【A・B・C】","□","■")</f>
        <v>□</v>
      </c>
      <c r="U367" s="537" t="s">
        <v>98</v>
      </c>
      <c r="V367" s="537"/>
      <c r="W367" s="537"/>
      <c r="X367" s="538"/>
      <c r="Y367" s="534" t="s">
        <v>20</v>
      </c>
      <c r="Z367" s="535"/>
      <c r="AA367" s="536"/>
      <c r="AB367" s="87"/>
      <c r="AC367" s="85"/>
      <c r="AD367" s="85"/>
      <c r="AE367" s="86"/>
      <c r="AF367" s="87"/>
      <c r="AG367" s="85"/>
      <c r="AH367" s="85"/>
      <c r="AI367" s="88"/>
    </row>
    <row r="368" spans="1:35" ht="12" customHeight="1">
      <c r="A368" s="2"/>
      <c r="B368" s="62"/>
      <c r="C368" s="63"/>
      <c r="D368" s="78"/>
      <c r="E368" s="4"/>
      <c r="F368" s="63"/>
      <c r="G368" s="198"/>
      <c r="H368" s="199"/>
      <c r="I368" s="200"/>
      <c r="J368" s="80"/>
      <c r="K368" s="81"/>
      <c r="L368" s="164"/>
      <c r="M368" s="164"/>
      <c r="N368" s="164"/>
      <c r="O368" s="164"/>
      <c r="P368" s="82"/>
      <c r="Q368" s="82"/>
      <c r="R368" s="82"/>
      <c r="S368" s="83"/>
      <c r="T368" s="94"/>
      <c r="U368" s="800" t="s">
        <v>55</v>
      </c>
      <c r="V368" s="801"/>
      <c r="W368" s="801"/>
      <c r="X368" s="802"/>
      <c r="Y368" s="87"/>
      <c r="Z368" s="85"/>
      <c r="AA368" s="86"/>
      <c r="AB368" s="85"/>
      <c r="AC368" s="85"/>
      <c r="AD368" s="85"/>
      <c r="AE368" s="86"/>
      <c r="AF368" s="85"/>
      <c r="AG368" s="85"/>
      <c r="AH368" s="85"/>
      <c r="AI368" s="88"/>
    </row>
    <row r="369" spans="1:35" ht="12" customHeight="1">
      <c r="A369" s="2"/>
      <c r="B369" s="62"/>
      <c r="C369" s="63"/>
      <c r="D369" s="78"/>
      <c r="E369" s="4"/>
      <c r="F369" s="63"/>
      <c r="G369" s="198"/>
      <c r="H369" s="199"/>
      <c r="I369" s="200"/>
      <c r="J369" s="80"/>
      <c r="K369" s="81"/>
      <c r="L369" s="565"/>
      <c r="M369" s="566"/>
      <c r="N369" s="566"/>
      <c r="O369" s="567"/>
      <c r="P369" s="82"/>
      <c r="Q369" s="82"/>
      <c r="R369" s="82"/>
      <c r="S369" s="83" t="s">
        <v>351</v>
      </c>
      <c r="T369" s="94" t="str">
        <f>IF(Y369="【A・B・C】","□","■")</f>
        <v>□</v>
      </c>
      <c r="U369" s="537" t="s">
        <v>99</v>
      </c>
      <c r="V369" s="537"/>
      <c r="W369" s="537"/>
      <c r="X369" s="538"/>
      <c r="Y369" s="534" t="s">
        <v>20</v>
      </c>
      <c r="Z369" s="535"/>
      <c r="AA369" s="536"/>
      <c r="AB369" s="85"/>
      <c r="AC369" s="85"/>
      <c r="AD369" s="85"/>
      <c r="AE369" s="86"/>
      <c r="AF369" s="85"/>
      <c r="AG369" s="85"/>
      <c r="AH369" s="85"/>
      <c r="AI369" s="88"/>
    </row>
    <row r="370" spans="1:35" ht="12" customHeight="1">
      <c r="A370" s="2"/>
      <c r="B370" s="62"/>
      <c r="C370" s="63"/>
      <c r="D370" s="78"/>
      <c r="E370" s="4"/>
      <c r="F370" s="63"/>
      <c r="G370" s="198"/>
      <c r="H370" s="199"/>
      <c r="I370" s="200"/>
      <c r="J370" s="80"/>
      <c r="K370" s="81"/>
      <c r="L370" s="289"/>
      <c r="M370" s="290"/>
      <c r="N370" s="290"/>
      <c r="O370" s="291"/>
      <c r="P370" s="82"/>
      <c r="Q370" s="82"/>
      <c r="R370" s="82"/>
      <c r="S370" s="83"/>
      <c r="T370" s="94"/>
      <c r="U370" s="537" t="s">
        <v>100</v>
      </c>
      <c r="V370" s="805"/>
      <c r="W370" s="805"/>
      <c r="X370" s="806"/>
      <c r="Y370" s="87"/>
      <c r="Z370" s="85"/>
      <c r="AA370" s="86"/>
      <c r="AB370" s="85"/>
      <c r="AC370" s="85"/>
      <c r="AD370" s="85"/>
      <c r="AE370" s="86"/>
      <c r="AF370" s="85"/>
      <c r="AG370" s="85"/>
      <c r="AH370" s="85"/>
      <c r="AI370" s="88"/>
    </row>
    <row r="371" spans="1:35" ht="12" customHeight="1">
      <c r="A371" s="2"/>
      <c r="B371" s="62"/>
      <c r="C371" s="63"/>
      <c r="D371" s="78"/>
      <c r="E371" s="4"/>
      <c r="F371" s="63"/>
      <c r="G371" s="198"/>
      <c r="H371" s="199"/>
      <c r="I371" s="200"/>
      <c r="J371" s="80"/>
      <c r="K371" s="81"/>
      <c r="L371" s="565"/>
      <c r="M371" s="566"/>
      <c r="N371" s="566"/>
      <c r="O371" s="567"/>
      <c r="P371" s="82"/>
      <c r="Q371" s="82"/>
      <c r="R371" s="82"/>
      <c r="S371" s="83" t="s">
        <v>351</v>
      </c>
      <c r="T371" s="94" t="str">
        <f>IF(Y371="【A・B・C】","□","■")</f>
        <v>□</v>
      </c>
      <c r="U371" s="537" t="s">
        <v>297</v>
      </c>
      <c r="V371" s="537"/>
      <c r="W371" s="537"/>
      <c r="X371" s="538"/>
      <c r="Y371" s="534" t="s">
        <v>20</v>
      </c>
      <c r="Z371" s="535"/>
      <c r="AA371" s="536"/>
      <c r="AB371" s="164"/>
      <c r="AC371" s="164"/>
      <c r="AD371" s="164"/>
      <c r="AE371" s="165"/>
      <c r="AF371" s="164"/>
      <c r="AG371" s="164"/>
      <c r="AH371" s="164"/>
      <c r="AI371" s="292"/>
    </row>
    <row r="372" spans="1:35" ht="12" customHeight="1">
      <c r="A372" s="2"/>
      <c r="B372" s="62"/>
      <c r="C372" s="63"/>
      <c r="D372" s="78"/>
      <c r="E372" s="4"/>
      <c r="F372" s="63"/>
      <c r="G372" s="198"/>
      <c r="H372" s="199"/>
      <c r="I372" s="200"/>
      <c r="J372" s="80"/>
      <c r="K372" s="81"/>
      <c r="L372" s="288"/>
      <c r="M372" s="286"/>
      <c r="N372" s="286"/>
      <c r="O372" s="287"/>
      <c r="P372" s="82"/>
      <c r="Q372" s="82"/>
      <c r="R372" s="82"/>
      <c r="S372" s="83"/>
      <c r="T372" s="94"/>
      <c r="U372" s="537" t="s">
        <v>95</v>
      </c>
      <c r="V372" s="916"/>
      <c r="W372" s="916"/>
      <c r="X372" s="917"/>
      <c r="Y372" s="97"/>
      <c r="Z372" s="98"/>
      <c r="AA372" s="81"/>
      <c r="AB372" s="164"/>
      <c r="AC372" s="164"/>
      <c r="AD372" s="164"/>
      <c r="AE372" s="165"/>
      <c r="AF372" s="164"/>
      <c r="AG372" s="164"/>
      <c r="AH372" s="164"/>
      <c r="AI372" s="292"/>
    </row>
    <row r="373" spans="1:35" ht="12" customHeight="1">
      <c r="A373" s="2"/>
      <c r="B373" s="62"/>
      <c r="C373" s="63"/>
      <c r="D373" s="78"/>
      <c r="E373" s="4"/>
      <c r="F373" s="63"/>
      <c r="G373" s="198"/>
      <c r="H373" s="199"/>
      <c r="I373" s="200"/>
      <c r="J373" s="80"/>
      <c r="K373" s="81"/>
      <c r="L373" s="565"/>
      <c r="M373" s="566"/>
      <c r="N373" s="566"/>
      <c r="O373" s="567"/>
      <c r="P373" s="82"/>
      <c r="Q373" s="82"/>
      <c r="R373" s="82"/>
      <c r="S373" s="83" t="s">
        <v>351</v>
      </c>
      <c r="T373" s="94" t="str">
        <f>IF(Y373="【A・B・C】","□","■")</f>
        <v>□</v>
      </c>
      <c r="U373" s="537" t="s">
        <v>101</v>
      </c>
      <c r="V373" s="537"/>
      <c r="W373" s="537"/>
      <c r="X373" s="538"/>
      <c r="Y373" s="534" t="s">
        <v>20</v>
      </c>
      <c r="Z373" s="535"/>
      <c r="AA373" s="536"/>
      <c r="AB373" s="164"/>
      <c r="AC373" s="164"/>
      <c r="AD373" s="164"/>
      <c r="AE373" s="165"/>
      <c r="AF373" s="164"/>
      <c r="AG373" s="164"/>
      <c r="AH373" s="164"/>
      <c r="AI373" s="292"/>
    </row>
    <row r="374" spans="1:35" ht="12" customHeight="1">
      <c r="A374" s="2"/>
      <c r="B374" s="62"/>
      <c r="C374" s="63"/>
      <c r="D374" s="99"/>
      <c r="E374" s="100"/>
      <c r="F374" s="135"/>
      <c r="G374" s="230"/>
      <c r="H374" s="231"/>
      <c r="I374" s="232"/>
      <c r="J374" s="102"/>
      <c r="K374" s="103"/>
      <c r="L374" s="296"/>
      <c r="M374" s="297"/>
      <c r="N374" s="297"/>
      <c r="O374" s="298"/>
      <c r="P374" s="104"/>
      <c r="Q374" s="104"/>
      <c r="R374" s="104"/>
      <c r="S374" s="105"/>
      <c r="T374" s="126"/>
      <c r="U374" s="524"/>
      <c r="V374" s="524"/>
      <c r="W374" s="524"/>
      <c r="X374" s="525"/>
      <c r="Y374" s="107"/>
      <c r="Z374" s="108"/>
      <c r="AA374" s="109"/>
      <c r="AB374" s="293"/>
      <c r="AC374" s="294"/>
      <c r="AD374" s="294"/>
      <c r="AE374" s="295"/>
      <c r="AF374" s="294"/>
      <c r="AG374" s="294"/>
      <c r="AH374" s="294"/>
      <c r="AI374" s="303"/>
    </row>
    <row r="375" spans="1:35" ht="12" customHeight="1">
      <c r="A375" s="2"/>
      <c r="B375" s="62"/>
      <c r="C375" s="63"/>
      <c r="D375" s="653" t="s">
        <v>102</v>
      </c>
      <c r="E375" s="673"/>
      <c r="F375" s="654"/>
      <c r="G375" s="577" t="s">
        <v>102</v>
      </c>
      <c r="H375" s="578"/>
      <c r="I375" s="703"/>
      <c r="J375" s="80" t="s">
        <v>351</v>
      </c>
      <c r="K375" s="81" t="s">
        <v>12</v>
      </c>
      <c r="L375" s="565"/>
      <c r="M375" s="566"/>
      <c r="N375" s="566"/>
      <c r="O375" s="567"/>
      <c r="P375" s="82"/>
      <c r="Q375" s="82"/>
      <c r="R375" s="82"/>
      <c r="S375" s="83" t="s">
        <v>0</v>
      </c>
      <c r="T375" s="64" t="str">
        <f>IF(Y375="【A・B・C】","□","■")</f>
        <v>□</v>
      </c>
      <c r="U375" s="555" t="s">
        <v>103</v>
      </c>
      <c r="V375" s="555"/>
      <c r="W375" s="555"/>
      <c r="X375" s="556"/>
      <c r="Y375" s="534" t="s">
        <v>20</v>
      </c>
      <c r="Z375" s="535"/>
      <c r="AA375" s="536"/>
      <c r="AB375" s="534" t="s">
        <v>19</v>
      </c>
      <c r="AC375" s="535"/>
      <c r="AD375" s="535"/>
      <c r="AE375" s="536"/>
      <c r="AF375" s="534" t="s">
        <v>19</v>
      </c>
      <c r="AG375" s="535"/>
      <c r="AH375" s="535"/>
      <c r="AI375" s="655"/>
    </row>
    <row r="376" spans="1:35" ht="12" customHeight="1">
      <c r="A376" s="2"/>
      <c r="B376" s="62"/>
      <c r="C376" s="63"/>
      <c r="D376" s="653" t="s">
        <v>357</v>
      </c>
      <c r="E376" s="673"/>
      <c r="F376" s="654"/>
      <c r="G376" s="577" t="s">
        <v>104</v>
      </c>
      <c r="H376" s="578"/>
      <c r="I376" s="703"/>
      <c r="J376" s="80"/>
      <c r="K376" s="81"/>
      <c r="L376" s="289"/>
      <c r="M376" s="290"/>
      <c r="N376" s="290"/>
      <c r="O376" s="291"/>
      <c r="P376" s="82"/>
      <c r="Q376" s="82"/>
      <c r="R376" s="82"/>
      <c r="S376" s="83"/>
      <c r="T376" s="66"/>
      <c r="U376" s="537"/>
      <c r="V376" s="537"/>
      <c r="W376" s="537"/>
      <c r="X376" s="538"/>
      <c r="Y376" s="87"/>
      <c r="Z376" s="85"/>
      <c r="AA376" s="86"/>
      <c r="AB376" s="164"/>
      <c r="AC376" s="164"/>
      <c r="AD376" s="164"/>
      <c r="AE376" s="165"/>
      <c r="AF376" s="299"/>
      <c r="AG376" s="164"/>
      <c r="AH376" s="164"/>
      <c r="AI376" s="292"/>
    </row>
    <row r="377" spans="1:35" ht="12" customHeight="1">
      <c r="A377" s="2"/>
      <c r="B377" s="62"/>
      <c r="C377" s="63"/>
      <c r="D377" s="78"/>
      <c r="E377" s="4"/>
      <c r="F377" s="63"/>
      <c r="G377" s="198"/>
      <c r="H377" s="199"/>
      <c r="I377" s="200"/>
      <c r="J377" s="80"/>
      <c r="K377" s="81"/>
      <c r="L377" s="164"/>
      <c r="M377" s="164"/>
      <c r="N377" s="164"/>
      <c r="O377" s="164"/>
      <c r="P377" s="82"/>
      <c r="Q377" s="82"/>
      <c r="R377" s="82"/>
      <c r="S377" s="83" t="s">
        <v>0</v>
      </c>
      <c r="T377" s="66" t="str">
        <f>IF(Y377="【A・B・C】","□","■")</f>
        <v>□</v>
      </c>
      <c r="U377" s="559" t="s">
        <v>481</v>
      </c>
      <c r="V377" s="559"/>
      <c r="W377" s="559"/>
      <c r="X377" s="560"/>
      <c r="Y377" s="534" t="s">
        <v>20</v>
      </c>
      <c r="Z377" s="535"/>
      <c r="AA377" s="536"/>
      <c r="AB377" s="299"/>
      <c r="AC377" s="164"/>
      <c r="AD377" s="164"/>
      <c r="AE377" s="165"/>
      <c r="AF377" s="299"/>
      <c r="AG377" s="164"/>
      <c r="AH377" s="164"/>
      <c r="AI377" s="292"/>
    </row>
    <row r="378" spans="1:43" ht="12" customHeight="1">
      <c r="A378" s="2"/>
      <c r="B378" s="62"/>
      <c r="C378" s="63"/>
      <c r="D378" s="99"/>
      <c r="E378" s="100"/>
      <c r="F378" s="135"/>
      <c r="G378" s="198"/>
      <c r="H378" s="199"/>
      <c r="I378" s="200"/>
      <c r="J378" s="80"/>
      <c r="K378" s="81"/>
      <c r="L378" s="296"/>
      <c r="M378" s="297"/>
      <c r="N378" s="297"/>
      <c r="O378" s="298"/>
      <c r="P378" s="104"/>
      <c r="Q378" s="82"/>
      <c r="R378" s="82"/>
      <c r="S378" s="216"/>
      <c r="T378" s="347"/>
      <c r="U378" s="559" t="s">
        <v>482</v>
      </c>
      <c r="V378" s="559"/>
      <c r="W378" s="559"/>
      <c r="X378" s="560"/>
      <c r="Y378" s="107"/>
      <c r="Z378" s="108"/>
      <c r="AA378" s="109"/>
      <c r="AB378" s="164"/>
      <c r="AC378" s="164"/>
      <c r="AD378" s="164"/>
      <c r="AE378" s="165"/>
      <c r="AF378" s="164"/>
      <c r="AG378" s="164"/>
      <c r="AH378" s="164"/>
      <c r="AI378" s="292"/>
      <c r="AM378" s="537"/>
      <c r="AN378" s="537"/>
      <c r="AO378" s="537"/>
      <c r="AP378" s="537"/>
      <c r="AQ378" s="250"/>
    </row>
    <row r="379" spans="1:35" ht="12" customHeight="1">
      <c r="A379" s="2"/>
      <c r="B379" s="62"/>
      <c r="C379" s="63"/>
      <c r="D379" s="795" t="s">
        <v>105</v>
      </c>
      <c r="E379" s="796"/>
      <c r="F379" s="797"/>
      <c r="G379" s="639" t="s">
        <v>106</v>
      </c>
      <c r="H379" s="640"/>
      <c r="I379" s="704"/>
      <c r="J379" s="15" t="s">
        <v>351</v>
      </c>
      <c r="K379" s="13" t="s">
        <v>12</v>
      </c>
      <c r="L379" s="164"/>
      <c r="M379" s="164"/>
      <c r="N379" s="164"/>
      <c r="O379" s="164"/>
      <c r="P379" s="93"/>
      <c r="Q379" s="93"/>
      <c r="R379" s="93" t="s">
        <v>351</v>
      </c>
      <c r="S379" s="83" t="s">
        <v>0</v>
      </c>
      <c r="T379" s="94" t="str">
        <f>IF(Y379="【A・B・C】","□","■")</f>
        <v>□</v>
      </c>
      <c r="U379" s="540" t="s">
        <v>107</v>
      </c>
      <c r="V379" s="540"/>
      <c r="W379" s="540"/>
      <c r="X379" s="541"/>
      <c r="Y379" s="531" t="s">
        <v>20</v>
      </c>
      <c r="Z379" s="532"/>
      <c r="AA379" s="533"/>
      <c r="AB379" s="531" t="s">
        <v>19</v>
      </c>
      <c r="AC379" s="532"/>
      <c r="AD379" s="532"/>
      <c r="AE379" s="533"/>
      <c r="AF379" s="531" t="s">
        <v>19</v>
      </c>
      <c r="AG379" s="532"/>
      <c r="AH379" s="532"/>
      <c r="AI379" s="539"/>
    </row>
    <row r="380" spans="1:35" ht="12" customHeight="1">
      <c r="A380" s="2"/>
      <c r="B380" s="62"/>
      <c r="C380" s="63"/>
      <c r="D380" s="789" t="s">
        <v>358</v>
      </c>
      <c r="E380" s="790"/>
      <c r="F380" s="791"/>
      <c r="G380" s="577" t="s">
        <v>108</v>
      </c>
      <c r="H380" s="578"/>
      <c r="I380" s="703"/>
      <c r="J380" s="80"/>
      <c r="K380" s="81"/>
      <c r="L380" s="164"/>
      <c r="M380" s="164"/>
      <c r="N380" s="164"/>
      <c r="O380" s="164"/>
      <c r="P380" s="82"/>
      <c r="Q380" s="82"/>
      <c r="R380" s="82"/>
      <c r="S380" s="83"/>
      <c r="T380" s="84"/>
      <c r="U380" s="537"/>
      <c r="V380" s="537"/>
      <c r="W380" s="537"/>
      <c r="X380" s="538"/>
      <c r="Y380" s="87"/>
      <c r="Z380" s="85"/>
      <c r="AA380" s="86"/>
      <c r="AB380" s="164"/>
      <c r="AC380" s="164"/>
      <c r="AD380" s="164"/>
      <c r="AE380" s="165"/>
      <c r="AF380" s="164"/>
      <c r="AG380" s="164"/>
      <c r="AH380" s="164"/>
      <c r="AI380" s="292"/>
    </row>
    <row r="381" spans="1:35" ht="12" customHeight="1">
      <c r="A381" s="2"/>
      <c r="B381" s="62"/>
      <c r="C381" s="63"/>
      <c r="D381" s="786" t="s">
        <v>359</v>
      </c>
      <c r="E381" s="787"/>
      <c r="F381" s="788"/>
      <c r="G381" s="198"/>
      <c r="H381" s="199"/>
      <c r="I381" s="200"/>
      <c r="J381" s="80"/>
      <c r="K381" s="81"/>
      <c r="L381" s="565"/>
      <c r="M381" s="566"/>
      <c r="N381" s="566"/>
      <c r="O381" s="567"/>
      <c r="P381" s="82"/>
      <c r="Q381" s="82"/>
      <c r="R381" s="82" t="s">
        <v>351</v>
      </c>
      <c r="S381" s="83" t="s">
        <v>0</v>
      </c>
      <c r="T381" s="94" t="str">
        <f>IF(Y381="【A・B・C】","□","■")</f>
        <v>□</v>
      </c>
      <c r="U381" s="537" t="s">
        <v>298</v>
      </c>
      <c r="V381" s="537"/>
      <c r="W381" s="537"/>
      <c r="X381" s="538"/>
      <c r="Y381" s="534" t="s">
        <v>20</v>
      </c>
      <c r="Z381" s="535"/>
      <c r="AA381" s="536"/>
      <c r="AB381" s="164"/>
      <c r="AC381" s="164"/>
      <c r="AD381" s="164"/>
      <c r="AE381" s="165"/>
      <c r="AF381" s="164"/>
      <c r="AG381" s="164"/>
      <c r="AH381" s="164"/>
      <c r="AI381" s="292"/>
    </row>
    <row r="382" spans="1:35" ht="12" customHeight="1">
      <c r="A382" s="2"/>
      <c r="B382" s="62"/>
      <c r="C382" s="63"/>
      <c r="D382" s="918" t="s">
        <v>360</v>
      </c>
      <c r="E382" s="919"/>
      <c r="F382" s="920"/>
      <c r="G382" s="198"/>
      <c r="H382" s="199"/>
      <c r="I382" s="200"/>
      <c r="J382" s="80"/>
      <c r="K382" s="81"/>
      <c r="L382" s="296"/>
      <c r="M382" s="297"/>
      <c r="N382" s="297"/>
      <c r="O382" s="298"/>
      <c r="P382" s="104"/>
      <c r="Q382" s="104"/>
      <c r="R382" s="82"/>
      <c r="S382" s="216"/>
      <c r="T382" s="106"/>
      <c r="U382" s="537" t="s">
        <v>109</v>
      </c>
      <c r="V382" s="537"/>
      <c r="W382" s="537"/>
      <c r="X382" s="538"/>
      <c r="Y382" s="107"/>
      <c r="Z382" s="108"/>
      <c r="AA382" s="109"/>
      <c r="AB382" s="164"/>
      <c r="AC382" s="164"/>
      <c r="AD382" s="164"/>
      <c r="AE382" s="165"/>
      <c r="AF382" s="164"/>
      <c r="AG382" s="164"/>
      <c r="AH382" s="164"/>
      <c r="AI382" s="292"/>
    </row>
    <row r="383" spans="1:35" ht="12" customHeight="1">
      <c r="A383" s="2"/>
      <c r="B383" s="62"/>
      <c r="C383" s="63"/>
      <c r="D383" s="795" t="s">
        <v>105</v>
      </c>
      <c r="E383" s="796"/>
      <c r="F383" s="797"/>
      <c r="G383" s="792" t="s">
        <v>110</v>
      </c>
      <c r="H383" s="793"/>
      <c r="I383" s="794"/>
      <c r="J383" s="15" t="s">
        <v>351</v>
      </c>
      <c r="K383" s="13" t="s">
        <v>12</v>
      </c>
      <c r="L383" s="164"/>
      <c r="M383" s="164"/>
      <c r="N383" s="164"/>
      <c r="O383" s="164"/>
      <c r="P383" s="93"/>
      <c r="Q383" s="93"/>
      <c r="R383" s="93" t="s">
        <v>64</v>
      </c>
      <c r="S383" s="83" t="s">
        <v>351</v>
      </c>
      <c r="T383" s="94" t="str">
        <f>IF(Y383="【A・B・C】","□","■")</f>
        <v>□</v>
      </c>
      <c r="U383" s="540" t="s">
        <v>107</v>
      </c>
      <c r="V383" s="540"/>
      <c r="W383" s="540"/>
      <c r="X383" s="541"/>
      <c r="Y383" s="531" t="s">
        <v>20</v>
      </c>
      <c r="Z383" s="532"/>
      <c r="AA383" s="533"/>
      <c r="AB383" s="531" t="s">
        <v>19</v>
      </c>
      <c r="AC383" s="532"/>
      <c r="AD383" s="532"/>
      <c r="AE383" s="533"/>
      <c r="AF383" s="531" t="s">
        <v>19</v>
      </c>
      <c r="AG383" s="532"/>
      <c r="AH383" s="532"/>
      <c r="AI383" s="539"/>
    </row>
    <row r="384" spans="1:35" ht="12" customHeight="1">
      <c r="A384" s="2"/>
      <c r="B384" s="62"/>
      <c r="C384" s="63"/>
      <c r="D384" s="789" t="s">
        <v>358</v>
      </c>
      <c r="E384" s="790"/>
      <c r="F384" s="791"/>
      <c r="G384" s="678" t="s">
        <v>256</v>
      </c>
      <c r="H384" s="679"/>
      <c r="I384" s="680"/>
      <c r="J384" s="80"/>
      <c r="K384" s="81"/>
      <c r="L384" s="164"/>
      <c r="M384" s="164"/>
      <c r="N384" s="164"/>
      <c r="O384" s="164"/>
      <c r="P384" s="82"/>
      <c r="Q384" s="82"/>
      <c r="R384" s="82"/>
      <c r="S384" s="83"/>
      <c r="T384" s="84"/>
      <c r="U384" s="537"/>
      <c r="V384" s="537"/>
      <c r="W384" s="537"/>
      <c r="X384" s="538"/>
      <c r="Y384" s="87"/>
      <c r="Z384" s="85"/>
      <c r="AA384" s="86"/>
      <c r="AB384" s="164"/>
      <c r="AC384" s="164"/>
      <c r="AD384" s="164"/>
      <c r="AE384" s="165"/>
      <c r="AF384" s="164"/>
      <c r="AG384" s="164"/>
      <c r="AH384" s="164"/>
      <c r="AI384" s="292"/>
    </row>
    <row r="385" spans="1:35" ht="12" customHeight="1">
      <c r="A385" s="2"/>
      <c r="B385" s="62"/>
      <c r="C385" s="63"/>
      <c r="D385" s="786" t="s">
        <v>359</v>
      </c>
      <c r="E385" s="787"/>
      <c r="F385" s="788"/>
      <c r="G385" s="198"/>
      <c r="H385" s="199"/>
      <c r="I385" s="200"/>
      <c r="J385" s="80"/>
      <c r="K385" s="81"/>
      <c r="L385" s="565"/>
      <c r="M385" s="566"/>
      <c r="N385" s="566"/>
      <c r="O385" s="567"/>
      <c r="P385" s="82"/>
      <c r="Q385" s="82"/>
      <c r="R385" s="82" t="s">
        <v>64</v>
      </c>
      <c r="S385" s="83" t="s">
        <v>351</v>
      </c>
      <c r="T385" s="94" t="str">
        <f>IF(Y385="【A・B・C】","□","■")</f>
        <v>□</v>
      </c>
      <c r="U385" s="537" t="s">
        <v>111</v>
      </c>
      <c r="V385" s="537"/>
      <c r="W385" s="537"/>
      <c r="X385" s="538"/>
      <c r="Y385" s="534" t="s">
        <v>20</v>
      </c>
      <c r="Z385" s="535"/>
      <c r="AA385" s="536"/>
      <c r="AB385" s="164"/>
      <c r="AC385" s="164"/>
      <c r="AD385" s="164"/>
      <c r="AE385" s="165"/>
      <c r="AF385" s="164"/>
      <c r="AG385" s="164"/>
      <c r="AH385" s="164"/>
      <c r="AI385" s="292"/>
    </row>
    <row r="386" spans="1:35" ht="12" customHeight="1">
      <c r="A386" s="2"/>
      <c r="B386" s="62"/>
      <c r="C386" s="63"/>
      <c r="D386" s="757" t="s">
        <v>361</v>
      </c>
      <c r="E386" s="784"/>
      <c r="F386" s="785"/>
      <c r="G386" s="198"/>
      <c r="H386" s="199"/>
      <c r="I386" s="200"/>
      <c r="J386" s="80"/>
      <c r="K386" s="81"/>
      <c r="L386" s="289"/>
      <c r="M386" s="290"/>
      <c r="N386" s="290"/>
      <c r="O386" s="291"/>
      <c r="P386" s="82"/>
      <c r="Q386" s="82"/>
      <c r="R386" s="82"/>
      <c r="S386" s="83"/>
      <c r="T386" s="84"/>
      <c r="U386" s="537"/>
      <c r="V386" s="537"/>
      <c r="W386" s="537"/>
      <c r="X386" s="538"/>
      <c r="Y386" s="87"/>
      <c r="Z386" s="85"/>
      <c r="AA386" s="86"/>
      <c r="AB386" s="164"/>
      <c r="AC386" s="164"/>
      <c r="AD386" s="164"/>
      <c r="AE386" s="165"/>
      <c r="AF386" s="164"/>
      <c r="AG386" s="164"/>
      <c r="AH386" s="164"/>
      <c r="AI386" s="292"/>
    </row>
    <row r="387" spans="1:35" ht="12" customHeight="1">
      <c r="A387" s="2"/>
      <c r="B387" s="62"/>
      <c r="C387" s="63"/>
      <c r="D387" s="783" t="s">
        <v>362</v>
      </c>
      <c r="E387" s="603"/>
      <c r="F387" s="604"/>
      <c r="G387" s="198"/>
      <c r="H387" s="199"/>
      <c r="I387" s="200"/>
      <c r="J387" s="80"/>
      <c r="K387" s="81"/>
      <c r="L387" s="565"/>
      <c r="M387" s="566"/>
      <c r="N387" s="566"/>
      <c r="O387" s="567"/>
      <c r="P387" s="82"/>
      <c r="Q387" s="82"/>
      <c r="R387" s="82" t="s">
        <v>0</v>
      </c>
      <c r="S387" s="83" t="s">
        <v>351</v>
      </c>
      <c r="T387" s="94" t="str">
        <f>IF(Y387="【A・B・C】","□","■")</f>
        <v>□</v>
      </c>
      <c r="U387" s="537" t="s">
        <v>112</v>
      </c>
      <c r="V387" s="537"/>
      <c r="W387" s="537"/>
      <c r="X387" s="538"/>
      <c r="Y387" s="534" t="s">
        <v>20</v>
      </c>
      <c r="Z387" s="535"/>
      <c r="AA387" s="536"/>
      <c r="AB387" s="299"/>
      <c r="AC387" s="164"/>
      <c r="AD387" s="164"/>
      <c r="AE387" s="165"/>
      <c r="AF387" s="299"/>
      <c r="AG387" s="164"/>
      <c r="AH387" s="164"/>
      <c r="AI387" s="292"/>
    </row>
    <row r="388" spans="1:35" ht="12" customHeight="1" thickBot="1">
      <c r="A388" s="2"/>
      <c r="B388" s="136"/>
      <c r="C388" s="137"/>
      <c r="D388" s="778"/>
      <c r="E388" s="779"/>
      <c r="F388" s="780"/>
      <c r="G388" s="138"/>
      <c r="H388" s="139"/>
      <c r="I388" s="140"/>
      <c r="J388" s="141"/>
      <c r="K388" s="142"/>
      <c r="L388" s="314"/>
      <c r="M388" s="315"/>
      <c r="N388" s="315"/>
      <c r="O388" s="316"/>
      <c r="P388" s="144"/>
      <c r="Q388" s="144"/>
      <c r="R388" s="144"/>
      <c r="S388" s="145"/>
      <c r="T388" s="146"/>
      <c r="U388" s="781"/>
      <c r="V388" s="781"/>
      <c r="W388" s="781"/>
      <c r="X388" s="782"/>
      <c r="Y388" s="145"/>
      <c r="Z388" s="141"/>
      <c r="AA388" s="147"/>
      <c r="AB388" s="317"/>
      <c r="AC388" s="318"/>
      <c r="AD388" s="318"/>
      <c r="AE388" s="319"/>
      <c r="AF388" s="318"/>
      <c r="AG388" s="318"/>
      <c r="AH388" s="318"/>
      <c r="AI388" s="320"/>
    </row>
    <row r="389" spans="1:55" ht="12" customHeight="1" thickTop="1">
      <c r="A389" s="2"/>
      <c r="B389" s="745" t="s">
        <v>17</v>
      </c>
      <c r="C389" s="746"/>
      <c r="D389" s="694" t="s">
        <v>314</v>
      </c>
      <c r="E389" s="695"/>
      <c r="F389" s="696"/>
      <c r="G389" s="747" t="s">
        <v>265</v>
      </c>
      <c r="H389" s="748"/>
      <c r="I389" s="749"/>
      <c r="J389" s="154" t="s">
        <v>351</v>
      </c>
      <c r="K389" s="155" t="s">
        <v>10</v>
      </c>
      <c r="L389" s="565" t="s">
        <v>284</v>
      </c>
      <c r="M389" s="566"/>
      <c r="N389" s="566"/>
      <c r="O389" s="567"/>
      <c r="P389" s="159"/>
      <c r="Q389" s="159" t="s">
        <v>64</v>
      </c>
      <c r="R389" s="159" t="s">
        <v>64</v>
      </c>
      <c r="S389" s="156" t="s">
        <v>351</v>
      </c>
      <c r="T389" s="160" t="str">
        <f>IF(Y389="【A・B・C】","□","■")</f>
        <v>□</v>
      </c>
      <c r="U389" s="550" t="s">
        <v>245</v>
      </c>
      <c r="V389" s="550"/>
      <c r="W389" s="550"/>
      <c r="X389" s="551"/>
      <c r="Y389" s="605" t="s">
        <v>20</v>
      </c>
      <c r="Z389" s="606"/>
      <c r="AA389" s="607"/>
      <c r="AB389" s="605" t="s">
        <v>19</v>
      </c>
      <c r="AC389" s="606"/>
      <c r="AD389" s="606"/>
      <c r="AE389" s="607"/>
      <c r="AF389" s="606" t="s">
        <v>19</v>
      </c>
      <c r="AG389" s="606"/>
      <c r="AH389" s="606"/>
      <c r="AI389" s="684"/>
      <c r="AJ389" s="239"/>
      <c r="AK389" s="248"/>
      <c r="AL389" s="239"/>
      <c r="AM389" s="239"/>
      <c r="AN389" s="239"/>
      <c r="AO389" s="239"/>
      <c r="AP389" s="239"/>
      <c r="AQ389" s="239"/>
      <c r="AR389" s="239"/>
      <c r="AS389" s="239"/>
      <c r="AT389" s="239"/>
      <c r="AU389" s="239"/>
      <c r="AV389" s="239"/>
      <c r="AW389" s="239"/>
      <c r="AX389" s="239"/>
      <c r="AY389" s="239"/>
      <c r="AZ389" s="239"/>
      <c r="BA389" s="239"/>
      <c r="BB389" s="239"/>
      <c r="BC389" s="239"/>
    </row>
    <row r="390" spans="1:55" ht="12" customHeight="1">
      <c r="A390" s="2"/>
      <c r="B390" s="743" t="s">
        <v>14</v>
      </c>
      <c r="C390" s="744"/>
      <c r="D390" s="675" t="s">
        <v>211</v>
      </c>
      <c r="E390" s="676"/>
      <c r="F390" s="677"/>
      <c r="G390" s="226"/>
      <c r="H390" s="227"/>
      <c r="I390" s="228"/>
      <c r="J390" s="154"/>
      <c r="K390" s="155"/>
      <c r="L390" s="289"/>
      <c r="M390" s="290"/>
      <c r="N390" s="290"/>
      <c r="O390" s="291"/>
      <c r="P390" s="159"/>
      <c r="Q390" s="159"/>
      <c r="R390" s="159"/>
      <c r="S390" s="156"/>
      <c r="T390" s="160"/>
      <c r="U390" s="550" t="s">
        <v>246</v>
      </c>
      <c r="V390" s="550"/>
      <c r="W390" s="550"/>
      <c r="X390" s="551"/>
      <c r="Y390" s="87"/>
      <c r="Z390" s="85"/>
      <c r="AA390" s="86"/>
      <c r="AB390" s="164"/>
      <c r="AC390" s="164"/>
      <c r="AD390" s="164"/>
      <c r="AE390" s="165"/>
      <c r="AF390" s="164"/>
      <c r="AG390" s="164"/>
      <c r="AH390" s="164"/>
      <c r="AI390" s="292"/>
      <c r="AJ390" s="239"/>
      <c r="AK390" s="248"/>
      <c r="AL390" s="239"/>
      <c r="AM390" s="239"/>
      <c r="AN390" s="239"/>
      <c r="AO390" s="239"/>
      <c r="AP390" s="239"/>
      <c r="AQ390" s="239"/>
      <c r="AR390" s="239"/>
      <c r="AS390" s="239"/>
      <c r="AT390" s="239"/>
      <c r="AU390" s="239"/>
      <c r="AV390" s="239"/>
      <c r="AW390" s="239"/>
      <c r="AX390" s="239"/>
      <c r="AY390" s="239"/>
      <c r="AZ390" s="239"/>
      <c r="BA390" s="239"/>
      <c r="BB390" s="239"/>
      <c r="BC390" s="239"/>
    </row>
    <row r="391" spans="1:55" ht="12" customHeight="1">
      <c r="A391" s="2"/>
      <c r="B391" s="743" t="s">
        <v>11</v>
      </c>
      <c r="C391" s="744"/>
      <c r="D391" s="675" t="s">
        <v>18</v>
      </c>
      <c r="E391" s="676"/>
      <c r="F391" s="677"/>
      <c r="G391" s="229"/>
      <c r="H391" s="227"/>
      <c r="I391" s="228"/>
      <c r="J391" s="154"/>
      <c r="K391" s="155"/>
      <c r="L391" s="565"/>
      <c r="M391" s="566"/>
      <c r="N391" s="566"/>
      <c r="O391" s="567"/>
      <c r="P391" s="159"/>
      <c r="Q391" s="159" t="s">
        <v>0</v>
      </c>
      <c r="R391" s="159" t="s">
        <v>0</v>
      </c>
      <c r="S391" s="159" t="s">
        <v>351</v>
      </c>
      <c r="T391" s="160" t="str">
        <f>IF(Y391="【A・B・C】","□","■")</f>
        <v>□</v>
      </c>
      <c r="U391" s="550" t="s">
        <v>24</v>
      </c>
      <c r="V391" s="550"/>
      <c r="W391" s="550"/>
      <c r="X391" s="551"/>
      <c r="Y391" s="534" t="s">
        <v>20</v>
      </c>
      <c r="Z391" s="535"/>
      <c r="AA391" s="536"/>
      <c r="AB391" s="164"/>
      <c r="AC391" s="164"/>
      <c r="AD391" s="164"/>
      <c r="AE391" s="165"/>
      <c r="AF391" s="164"/>
      <c r="AG391" s="164"/>
      <c r="AH391" s="164"/>
      <c r="AI391" s="292"/>
      <c r="AJ391" s="239"/>
      <c r="AK391" s="248"/>
      <c r="AL391" s="239"/>
      <c r="AM391" s="239"/>
      <c r="AN391" s="239"/>
      <c r="AO391" s="239"/>
      <c r="AP391" s="239"/>
      <c r="AQ391" s="239"/>
      <c r="AR391" s="239"/>
      <c r="AS391" s="239"/>
      <c r="AT391" s="239"/>
      <c r="AU391" s="239"/>
      <c r="AV391" s="239"/>
      <c r="AW391" s="239"/>
      <c r="AX391" s="239"/>
      <c r="AY391" s="239"/>
      <c r="AZ391" s="239"/>
      <c r="BA391" s="239"/>
      <c r="BB391" s="239"/>
      <c r="BC391" s="239"/>
    </row>
    <row r="392" spans="1:55" ht="12" customHeight="1">
      <c r="A392" s="2"/>
      <c r="B392" s="743" t="s">
        <v>315</v>
      </c>
      <c r="C392" s="744"/>
      <c r="D392" s="675" t="s">
        <v>367</v>
      </c>
      <c r="E392" s="676"/>
      <c r="F392" s="677"/>
      <c r="G392" s="229"/>
      <c r="H392" s="227"/>
      <c r="I392" s="228"/>
      <c r="J392" s="154"/>
      <c r="K392" s="155"/>
      <c r="L392" s="296"/>
      <c r="M392" s="297"/>
      <c r="N392" s="297"/>
      <c r="O392" s="298"/>
      <c r="P392" s="159"/>
      <c r="Q392" s="159"/>
      <c r="R392" s="159"/>
      <c r="S392" s="156"/>
      <c r="T392" s="160"/>
      <c r="U392" s="550"/>
      <c r="V392" s="550"/>
      <c r="W392" s="550"/>
      <c r="X392" s="551"/>
      <c r="Y392" s="87"/>
      <c r="Z392" s="85"/>
      <c r="AA392" s="86"/>
      <c r="AB392" s="164"/>
      <c r="AC392" s="164"/>
      <c r="AD392" s="164"/>
      <c r="AE392" s="165"/>
      <c r="AF392" s="164"/>
      <c r="AG392" s="164"/>
      <c r="AH392" s="164"/>
      <c r="AI392" s="292"/>
      <c r="AJ392" s="239"/>
      <c r="AK392" s="248"/>
      <c r="AL392" s="239"/>
      <c r="AM392" s="239"/>
      <c r="AN392" s="239"/>
      <c r="AO392" s="239"/>
      <c r="AP392" s="239"/>
      <c r="AQ392" s="239"/>
      <c r="AR392" s="239"/>
      <c r="AS392" s="239"/>
      <c r="AT392" s="239"/>
      <c r="AU392" s="239"/>
      <c r="AV392" s="239"/>
      <c r="AW392" s="239"/>
      <c r="AX392" s="239"/>
      <c r="AY392" s="239"/>
      <c r="AZ392" s="239"/>
      <c r="BA392" s="239"/>
      <c r="BB392" s="239"/>
      <c r="BC392" s="239"/>
    </row>
    <row r="393" spans="1:55" ht="12" customHeight="1">
      <c r="A393" s="2"/>
      <c r="B393" s="90"/>
      <c r="C393" s="91"/>
      <c r="D393" s="675" t="s">
        <v>368</v>
      </c>
      <c r="E393" s="676"/>
      <c r="F393" s="677"/>
      <c r="G393" s="210" t="s">
        <v>266</v>
      </c>
      <c r="H393" s="213"/>
      <c r="I393" s="208"/>
      <c r="J393" s="166" t="s">
        <v>351</v>
      </c>
      <c r="K393" s="167" t="s">
        <v>10</v>
      </c>
      <c r="L393" s="565" t="s">
        <v>284</v>
      </c>
      <c r="M393" s="566"/>
      <c r="N393" s="566"/>
      <c r="O393" s="567"/>
      <c r="P393" s="169"/>
      <c r="Q393" s="169" t="s">
        <v>64</v>
      </c>
      <c r="R393" s="169" t="s">
        <v>64</v>
      </c>
      <c r="S393" s="168" t="s">
        <v>351</v>
      </c>
      <c r="T393" s="166" t="str">
        <f>IF(Y393="【A・B・C】","□","■")</f>
        <v>□</v>
      </c>
      <c r="U393" s="713" t="s">
        <v>245</v>
      </c>
      <c r="V393" s="713"/>
      <c r="W393" s="713"/>
      <c r="X393" s="714"/>
      <c r="Y393" s="531" t="s">
        <v>20</v>
      </c>
      <c r="Z393" s="532"/>
      <c r="AA393" s="533"/>
      <c r="AB393" s="164"/>
      <c r="AC393" s="164"/>
      <c r="AD393" s="164"/>
      <c r="AE393" s="165"/>
      <c r="AF393" s="164"/>
      <c r="AG393" s="164"/>
      <c r="AH393" s="164"/>
      <c r="AI393" s="292"/>
      <c r="AJ393" s="239"/>
      <c r="AK393" s="248"/>
      <c r="AL393" s="239"/>
      <c r="AM393" s="239"/>
      <c r="AN393" s="239"/>
      <c r="AO393" s="239"/>
      <c r="AP393" s="239"/>
      <c r="AQ393" s="239"/>
      <c r="AR393" s="239"/>
      <c r="AS393" s="239"/>
      <c r="AT393" s="239"/>
      <c r="AU393" s="239"/>
      <c r="AV393" s="239"/>
      <c r="AW393" s="239"/>
      <c r="AX393" s="239"/>
      <c r="AY393" s="239"/>
      <c r="AZ393" s="239"/>
      <c r="BA393" s="239"/>
      <c r="BB393" s="239"/>
      <c r="BC393" s="239"/>
    </row>
    <row r="394" spans="1:55" ht="12" customHeight="1">
      <c r="A394" s="2"/>
      <c r="B394" s="90"/>
      <c r="C394" s="91"/>
      <c r="D394" s="78"/>
      <c r="E394" s="4"/>
      <c r="F394" s="63"/>
      <c r="G394" s="209" t="s">
        <v>316</v>
      </c>
      <c r="H394" s="214"/>
      <c r="I394" s="185"/>
      <c r="J394" s="154"/>
      <c r="K394" s="155"/>
      <c r="L394" s="289"/>
      <c r="M394" s="290"/>
      <c r="N394" s="290"/>
      <c r="O394" s="291"/>
      <c r="P394" s="159"/>
      <c r="Q394" s="159"/>
      <c r="R394" s="159"/>
      <c r="S394" s="156"/>
      <c r="T394" s="160"/>
      <c r="U394" s="550" t="s">
        <v>246</v>
      </c>
      <c r="V394" s="550"/>
      <c r="W394" s="550"/>
      <c r="X394" s="551"/>
      <c r="Y394" s="87"/>
      <c r="Z394" s="85"/>
      <c r="AA394" s="86"/>
      <c r="AB394" s="164"/>
      <c r="AC394" s="164"/>
      <c r="AD394" s="164"/>
      <c r="AE394" s="165"/>
      <c r="AF394" s="164"/>
      <c r="AG394" s="164"/>
      <c r="AH394" s="164"/>
      <c r="AI394" s="292"/>
      <c r="AJ394" s="239"/>
      <c r="AK394" s="248"/>
      <c r="AL394" s="239"/>
      <c r="AM394" s="239"/>
      <c r="AN394" s="239"/>
      <c r="AO394" s="239"/>
      <c r="AP394" s="239"/>
      <c r="AQ394" s="239"/>
      <c r="AR394" s="239"/>
      <c r="AS394" s="239"/>
      <c r="AT394" s="239"/>
      <c r="AU394" s="239"/>
      <c r="AV394" s="239"/>
      <c r="AW394" s="239"/>
      <c r="AX394" s="239"/>
      <c r="AY394" s="239"/>
      <c r="AZ394" s="239"/>
      <c r="BA394" s="239"/>
      <c r="BB394" s="239"/>
      <c r="BC394" s="239"/>
    </row>
    <row r="395" spans="1:55" ht="12" customHeight="1">
      <c r="A395" s="2"/>
      <c r="B395" s="90"/>
      <c r="C395" s="91"/>
      <c r="D395" s="78"/>
      <c r="E395" s="4"/>
      <c r="F395" s="63"/>
      <c r="G395" s="209" t="s">
        <v>267</v>
      </c>
      <c r="H395" s="214"/>
      <c r="I395" s="185"/>
      <c r="J395" s="154"/>
      <c r="K395" s="155"/>
      <c r="L395" s="565"/>
      <c r="M395" s="566"/>
      <c r="N395" s="566"/>
      <c r="O395" s="567"/>
      <c r="P395" s="159"/>
      <c r="Q395" s="159" t="s">
        <v>0</v>
      </c>
      <c r="R395" s="159" t="s">
        <v>0</v>
      </c>
      <c r="S395" s="159" t="s">
        <v>351</v>
      </c>
      <c r="T395" s="160" t="str">
        <f>IF(Y395="【A・B・C】","□","■")</f>
        <v>□</v>
      </c>
      <c r="U395" s="550" t="s">
        <v>24</v>
      </c>
      <c r="V395" s="550"/>
      <c r="W395" s="550"/>
      <c r="X395" s="551"/>
      <c r="Y395" s="534" t="s">
        <v>20</v>
      </c>
      <c r="Z395" s="535"/>
      <c r="AA395" s="536"/>
      <c r="AB395" s="164"/>
      <c r="AC395" s="164"/>
      <c r="AD395" s="164"/>
      <c r="AE395" s="165"/>
      <c r="AF395" s="164"/>
      <c r="AG395" s="164"/>
      <c r="AH395" s="164"/>
      <c r="AI395" s="292"/>
      <c r="AN395" s="239"/>
      <c r="AO395" s="239"/>
      <c r="AP395" s="239"/>
      <c r="AQ395" s="239"/>
      <c r="AR395" s="239"/>
      <c r="AS395" s="239"/>
      <c r="AT395" s="239"/>
      <c r="AU395" s="239"/>
      <c r="AV395" s="239"/>
      <c r="AW395" s="239"/>
      <c r="AX395" s="239"/>
      <c r="AY395" s="239"/>
      <c r="AZ395" s="239"/>
      <c r="BA395" s="239"/>
      <c r="BB395" s="239"/>
      <c r="BC395" s="239"/>
    </row>
    <row r="396" spans="1:55" ht="12" customHeight="1">
      <c r="A396" s="2"/>
      <c r="B396" s="90"/>
      <c r="C396" s="91"/>
      <c r="D396" s="78"/>
      <c r="E396" s="4"/>
      <c r="F396" s="63"/>
      <c r="G396" s="211"/>
      <c r="H396" s="212"/>
      <c r="I396" s="215"/>
      <c r="J396" s="154"/>
      <c r="K396" s="155"/>
      <c r="L396" s="296"/>
      <c r="M396" s="297"/>
      <c r="N396" s="297"/>
      <c r="O396" s="298"/>
      <c r="P396" s="159"/>
      <c r="Q396" s="177"/>
      <c r="R396" s="177"/>
      <c r="S396" s="156"/>
      <c r="T396" s="160"/>
      <c r="U396" s="537"/>
      <c r="V396" s="537"/>
      <c r="W396" s="537"/>
      <c r="X396" s="538"/>
      <c r="Y396" s="87"/>
      <c r="Z396" s="85"/>
      <c r="AA396" s="86"/>
      <c r="AB396" s="164"/>
      <c r="AC396" s="164"/>
      <c r="AD396" s="164"/>
      <c r="AE396" s="165"/>
      <c r="AF396" s="164"/>
      <c r="AG396" s="164"/>
      <c r="AH396" s="164"/>
      <c r="AI396" s="292"/>
      <c r="AN396" s="239"/>
      <c r="AO396" s="239"/>
      <c r="AP396" s="239"/>
      <c r="AQ396" s="239"/>
      <c r="AR396" s="239"/>
      <c r="AS396" s="239"/>
      <c r="AT396" s="239"/>
      <c r="AU396" s="239"/>
      <c r="AV396" s="239"/>
      <c r="AW396" s="239"/>
      <c r="AX396" s="239"/>
      <c r="AY396" s="239"/>
      <c r="AZ396" s="239"/>
      <c r="BA396" s="239"/>
      <c r="BB396" s="239"/>
      <c r="BC396" s="239"/>
    </row>
    <row r="397" spans="1:55" ht="12" customHeight="1">
      <c r="A397" s="2"/>
      <c r="B397" s="90"/>
      <c r="C397" s="91"/>
      <c r="D397" s="78"/>
      <c r="E397" s="4"/>
      <c r="F397" s="63"/>
      <c r="G397" s="735" t="s">
        <v>268</v>
      </c>
      <c r="H397" s="736"/>
      <c r="I397" s="737"/>
      <c r="J397" s="171" t="s">
        <v>351</v>
      </c>
      <c r="K397" s="172" t="s">
        <v>12</v>
      </c>
      <c r="L397" s="289"/>
      <c r="M397" s="290"/>
      <c r="N397" s="290"/>
      <c r="O397" s="291"/>
      <c r="P397" s="173"/>
      <c r="Q397" s="173"/>
      <c r="R397" s="173"/>
      <c r="S397" s="174" t="s">
        <v>351</v>
      </c>
      <c r="T397" s="171" t="str">
        <f>IF(Y397="【A・B・C】","□","■")</f>
        <v>□</v>
      </c>
      <c r="U397" s="741" t="s">
        <v>26</v>
      </c>
      <c r="V397" s="741"/>
      <c r="W397" s="741"/>
      <c r="X397" s="742"/>
      <c r="Y397" s="531" t="s">
        <v>20</v>
      </c>
      <c r="Z397" s="532"/>
      <c r="AA397" s="533"/>
      <c r="AB397" s="531" t="s">
        <v>19</v>
      </c>
      <c r="AC397" s="532"/>
      <c r="AD397" s="532"/>
      <c r="AE397" s="533"/>
      <c r="AF397" s="531" t="s">
        <v>19</v>
      </c>
      <c r="AG397" s="532"/>
      <c r="AH397" s="532"/>
      <c r="AI397" s="539"/>
      <c r="AN397" s="239"/>
      <c r="AO397" s="239"/>
      <c r="AP397" s="239"/>
      <c r="AQ397" s="239"/>
      <c r="AR397" s="239"/>
      <c r="AS397" s="239"/>
      <c r="AT397" s="239"/>
      <c r="AU397" s="239"/>
      <c r="AV397" s="239"/>
      <c r="AW397" s="239"/>
      <c r="AX397" s="239"/>
      <c r="AY397" s="239"/>
      <c r="AZ397" s="239"/>
      <c r="BA397" s="239"/>
      <c r="BB397" s="239"/>
      <c r="BC397" s="239"/>
    </row>
    <row r="398" spans="1:55" ht="12" customHeight="1">
      <c r="A398" s="2"/>
      <c r="B398" s="90"/>
      <c r="C398" s="91"/>
      <c r="D398" s="78"/>
      <c r="E398" s="4"/>
      <c r="F398" s="63"/>
      <c r="G398" s="738"/>
      <c r="H398" s="739"/>
      <c r="I398" s="740"/>
      <c r="J398" s="175"/>
      <c r="K398" s="176"/>
      <c r="L398" s="296"/>
      <c r="M398" s="297"/>
      <c r="N398" s="297"/>
      <c r="O398" s="298"/>
      <c r="P398" s="177"/>
      <c r="Q398" s="177"/>
      <c r="R398" s="177"/>
      <c r="S398" s="259"/>
      <c r="T398" s="178"/>
      <c r="U398" s="729" t="s">
        <v>244</v>
      </c>
      <c r="V398" s="730"/>
      <c r="W398" s="730"/>
      <c r="X398" s="731"/>
      <c r="Y398" s="87"/>
      <c r="Z398" s="85"/>
      <c r="AA398" s="86"/>
      <c r="AB398" s="294"/>
      <c r="AC398" s="294"/>
      <c r="AD398" s="294"/>
      <c r="AE398" s="295"/>
      <c r="AF398" s="294"/>
      <c r="AG398" s="294"/>
      <c r="AH398" s="294"/>
      <c r="AI398" s="303"/>
      <c r="AN398" s="239"/>
      <c r="AO398" s="239"/>
      <c r="AP398" s="239"/>
      <c r="AQ398" s="239"/>
      <c r="AR398" s="239"/>
      <c r="AS398" s="239"/>
      <c r="AT398" s="239"/>
      <c r="AU398" s="239"/>
      <c r="AV398" s="239"/>
      <c r="AW398" s="239"/>
      <c r="AX398" s="239"/>
      <c r="AY398" s="239"/>
      <c r="AZ398" s="239"/>
      <c r="BA398" s="239"/>
      <c r="BB398" s="239"/>
      <c r="BC398" s="239"/>
    </row>
    <row r="399" spans="1:55" ht="12" customHeight="1">
      <c r="A399" s="2"/>
      <c r="B399" s="90"/>
      <c r="C399" s="91"/>
      <c r="D399" s="78"/>
      <c r="E399" s="4"/>
      <c r="F399" s="63"/>
      <c r="G399" s="732" t="s">
        <v>269</v>
      </c>
      <c r="H399" s="733"/>
      <c r="I399" s="734"/>
      <c r="J399" s="160" t="s">
        <v>351</v>
      </c>
      <c r="K399" s="163" t="s">
        <v>10</v>
      </c>
      <c r="L399" s="565" t="s">
        <v>284</v>
      </c>
      <c r="M399" s="566"/>
      <c r="N399" s="566"/>
      <c r="O399" s="567"/>
      <c r="P399" s="159"/>
      <c r="Q399" s="159" t="s">
        <v>64</v>
      </c>
      <c r="R399" s="159" t="s">
        <v>351</v>
      </c>
      <c r="S399" s="156" t="s">
        <v>0</v>
      </c>
      <c r="T399" s="160" t="str">
        <f>IF(Y399="【A・B・C】","□","■")</f>
        <v>□</v>
      </c>
      <c r="U399" s="713" t="s">
        <v>245</v>
      </c>
      <c r="V399" s="713"/>
      <c r="W399" s="713"/>
      <c r="X399" s="714"/>
      <c r="Y399" s="531" t="s">
        <v>20</v>
      </c>
      <c r="Z399" s="532"/>
      <c r="AA399" s="533"/>
      <c r="AB399" s="531" t="s">
        <v>19</v>
      </c>
      <c r="AC399" s="532"/>
      <c r="AD399" s="532"/>
      <c r="AE399" s="533"/>
      <c r="AF399" s="532" t="s">
        <v>19</v>
      </c>
      <c r="AG399" s="532"/>
      <c r="AH399" s="532"/>
      <c r="AI399" s="539"/>
      <c r="AJ399" s="239"/>
      <c r="AK399" s="248"/>
      <c r="AL399" s="239"/>
      <c r="AM399" s="239"/>
      <c r="AN399" s="239"/>
      <c r="AO399" s="239"/>
      <c r="AP399" s="239"/>
      <c r="AQ399" s="239"/>
      <c r="AR399" s="239"/>
      <c r="AS399" s="239"/>
      <c r="AT399" s="239"/>
      <c r="AU399" s="239"/>
      <c r="AV399" s="239"/>
      <c r="AW399" s="239"/>
      <c r="AX399" s="239"/>
      <c r="AY399" s="239"/>
      <c r="AZ399" s="239"/>
      <c r="BA399" s="239"/>
      <c r="BB399" s="239"/>
      <c r="BC399" s="239"/>
    </row>
    <row r="400" spans="1:55" ht="12" customHeight="1">
      <c r="A400" s="2"/>
      <c r="B400" s="90"/>
      <c r="C400" s="91"/>
      <c r="D400" s="78"/>
      <c r="E400" s="4"/>
      <c r="F400" s="63"/>
      <c r="G400" s="179"/>
      <c r="H400" s="180"/>
      <c r="I400" s="170"/>
      <c r="J400" s="154"/>
      <c r="K400" s="155"/>
      <c r="L400" s="289"/>
      <c r="M400" s="290"/>
      <c r="N400" s="290"/>
      <c r="O400" s="291"/>
      <c r="P400" s="159"/>
      <c r="Q400" s="159"/>
      <c r="R400" s="159"/>
      <c r="S400" s="156"/>
      <c r="T400" s="160"/>
      <c r="U400" s="550" t="s">
        <v>246</v>
      </c>
      <c r="V400" s="550"/>
      <c r="W400" s="550"/>
      <c r="X400" s="551"/>
      <c r="Y400" s="87"/>
      <c r="Z400" s="85"/>
      <c r="AA400" s="86"/>
      <c r="AB400" s="164"/>
      <c r="AC400" s="164"/>
      <c r="AD400" s="164"/>
      <c r="AE400" s="165"/>
      <c r="AF400" s="164"/>
      <c r="AG400" s="164"/>
      <c r="AH400" s="164"/>
      <c r="AI400" s="292"/>
      <c r="AJ400" s="239"/>
      <c r="AK400" s="248"/>
      <c r="AL400" s="239"/>
      <c r="AM400" s="239"/>
      <c r="AN400" s="239"/>
      <c r="AO400" s="239"/>
      <c r="AP400" s="239"/>
      <c r="AQ400" s="239"/>
      <c r="AR400" s="239"/>
      <c r="AS400" s="239"/>
      <c r="AT400" s="239"/>
      <c r="AU400" s="239"/>
      <c r="AV400" s="239"/>
      <c r="AW400" s="239"/>
      <c r="AX400" s="239"/>
      <c r="AY400" s="239"/>
      <c r="AZ400" s="239"/>
      <c r="BA400" s="239"/>
      <c r="BB400" s="239"/>
      <c r="BC400" s="239"/>
    </row>
    <row r="401" spans="1:55" ht="12" customHeight="1">
      <c r="A401" s="2"/>
      <c r="B401" s="90"/>
      <c r="C401" s="91"/>
      <c r="D401" s="78"/>
      <c r="E401" s="4"/>
      <c r="F401" s="63"/>
      <c r="G401" s="179"/>
      <c r="H401" s="143"/>
      <c r="I401" s="170"/>
      <c r="J401" s="154"/>
      <c r="K401" s="155"/>
      <c r="L401" s="565"/>
      <c r="M401" s="566"/>
      <c r="N401" s="566"/>
      <c r="O401" s="567"/>
      <c r="P401" s="159"/>
      <c r="Q401" s="159" t="s">
        <v>0</v>
      </c>
      <c r="R401" s="159" t="s">
        <v>351</v>
      </c>
      <c r="S401" s="159" t="s">
        <v>64</v>
      </c>
      <c r="T401" s="160" t="str">
        <f>IF(Y401="【A・B・C】","□","■")</f>
        <v>□</v>
      </c>
      <c r="U401" s="550" t="s">
        <v>24</v>
      </c>
      <c r="V401" s="550"/>
      <c r="W401" s="550"/>
      <c r="X401" s="551"/>
      <c r="Y401" s="534" t="s">
        <v>20</v>
      </c>
      <c r="Z401" s="535"/>
      <c r="AA401" s="536"/>
      <c r="AB401" s="164"/>
      <c r="AC401" s="164"/>
      <c r="AD401" s="164"/>
      <c r="AE401" s="165"/>
      <c r="AF401" s="164"/>
      <c r="AG401" s="164"/>
      <c r="AH401" s="164"/>
      <c r="AI401" s="292"/>
      <c r="AJ401" s="239"/>
      <c r="AK401" s="248"/>
      <c r="AL401" s="239"/>
      <c r="AM401" s="239"/>
      <c r="AN401" s="239"/>
      <c r="AO401" s="239"/>
      <c r="AP401" s="239"/>
      <c r="AQ401" s="239"/>
      <c r="AR401" s="239"/>
      <c r="AS401" s="239"/>
      <c r="AT401" s="239"/>
      <c r="AU401" s="239"/>
      <c r="AV401" s="239"/>
      <c r="AW401" s="239"/>
      <c r="AX401" s="239"/>
      <c r="AY401" s="239"/>
      <c r="AZ401" s="239"/>
      <c r="BA401" s="239"/>
      <c r="BB401" s="239"/>
      <c r="BC401" s="239"/>
    </row>
    <row r="402" spans="1:55" ht="12" customHeight="1">
      <c r="A402" s="2"/>
      <c r="B402" s="90"/>
      <c r="C402" s="91"/>
      <c r="D402" s="78"/>
      <c r="E402" s="4"/>
      <c r="F402" s="63"/>
      <c r="G402" s="150"/>
      <c r="H402" s="143"/>
      <c r="I402" s="149"/>
      <c r="J402" s="154"/>
      <c r="K402" s="155"/>
      <c r="L402" s="296"/>
      <c r="M402" s="297"/>
      <c r="N402" s="297"/>
      <c r="O402" s="298"/>
      <c r="P402" s="159"/>
      <c r="Q402" s="222"/>
      <c r="R402" s="222"/>
      <c r="S402" s="259"/>
      <c r="T402" s="160"/>
      <c r="U402" s="537"/>
      <c r="V402" s="537"/>
      <c r="W402" s="537"/>
      <c r="X402" s="538"/>
      <c r="Y402" s="107"/>
      <c r="Z402" s="108"/>
      <c r="AA402" s="109"/>
      <c r="AB402" s="164"/>
      <c r="AC402" s="164"/>
      <c r="AD402" s="164"/>
      <c r="AE402" s="165"/>
      <c r="AF402" s="164"/>
      <c r="AG402" s="164"/>
      <c r="AH402" s="164"/>
      <c r="AI402" s="292"/>
      <c r="AJ402" s="239"/>
      <c r="AK402" s="248"/>
      <c r="AL402" s="239"/>
      <c r="AM402" s="239"/>
      <c r="AN402" s="239"/>
      <c r="AO402" s="239"/>
      <c r="AP402" s="239"/>
      <c r="AQ402" s="239"/>
      <c r="AR402" s="239"/>
      <c r="AS402" s="239"/>
      <c r="AT402" s="239"/>
      <c r="AU402" s="239"/>
      <c r="AV402" s="239"/>
      <c r="AW402" s="239"/>
      <c r="AX402" s="239"/>
      <c r="AY402" s="239"/>
      <c r="AZ402" s="239"/>
      <c r="BA402" s="239"/>
      <c r="BB402" s="239"/>
      <c r="BC402" s="239"/>
    </row>
    <row r="403" spans="1:55" ht="12" customHeight="1">
      <c r="A403" s="2"/>
      <c r="B403" s="90"/>
      <c r="C403" s="91"/>
      <c r="D403" s="78"/>
      <c r="E403" s="4"/>
      <c r="F403" s="63"/>
      <c r="G403" s="153"/>
      <c r="H403" s="718" t="s">
        <v>29</v>
      </c>
      <c r="I403" s="719"/>
      <c r="J403" s="166" t="s">
        <v>351</v>
      </c>
      <c r="K403" s="167" t="s">
        <v>10</v>
      </c>
      <c r="L403" s="565"/>
      <c r="M403" s="566"/>
      <c r="N403" s="566"/>
      <c r="O403" s="567"/>
      <c r="P403" s="169"/>
      <c r="Q403" s="169" t="s">
        <v>64</v>
      </c>
      <c r="R403" s="169" t="s">
        <v>0</v>
      </c>
      <c r="S403" s="169" t="s">
        <v>0</v>
      </c>
      <c r="T403" s="166" t="str">
        <f>IF(Y403="【A・B・C】","□","■")</f>
        <v>□</v>
      </c>
      <c r="U403" s="217" t="s">
        <v>27</v>
      </c>
      <c r="V403" s="218"/>
      <c r="W403" s="218"/>
      <c r="X403" s="219"/>
      <c r="Y403" s="534" t="s">
        <v>20</v>
      </c>
      <c r="Z403" s="535"/>
      <c r="AA403" s="536"/>
      <c r="AB403" s="97"/>
      <c r="AC403" s="164"/>
      <c r="AD403" s="164"/>
      <c r="AE403" s="165"/>
      <c r="AF403" s="164"/>
      <c r="AG403" s="164"/>
      <c r="AH403" s="164"/>
      <c r="AI403" s="292"/>
      <c r="AJ403" s="239"/>
      <c r="AK403" s="248"/>
      <c r="AL403" s="239"/>
      <c r="AM403" s="239"/>
      <c r="AN403" s="239"/>
      <c r="AO403" s="239"/>
      <c r="AP403" s="239"/>
      <c r="AQ403" s="239"/>
      <c r="AR403" s="239"/>
      <c r="AS403" s="239"/>
      <c r="AT403" s="239"/>
      <c r="AU403" s="239"/>
      <c r="AV403" s="239"/>
      <c r="AW403" s="239"/>
      <c r="AX403" s="239"/>
      <c r="AY403" s="239"/>
      <c r="AZ403" s="239"/>
      <c r="BA403" s="239"/>
      <c r="BB403" s="239"/>
      <c r="BC403" s="239"/>
    </row>
    <row r="404" spans="1:55" ht="12" customHeight="1">
      <c r="A404" s="2"/>
      <c r="B404" s="90"/>
      <c r="C404" s="91"/>
      <c r="D404" s="78"/>
      <c r="E404" s="4"/>
      <c r="F404" s="63"/>
      <c r="G404" s="153"/>
      <c r="H404" s="720"/>
      <c r="I404" s="721"/>
      <c r="J404" s="220"/>
      <c r="K404" s="221"/>
      <c r="L404" s="296"/>
      <c r="M404" s="297"/>
      <c r="N404" s="297"/>
      <c r="O404" s="298"/>
      <c r="P404" s="222"/>
      <c r="Q404" s="222"/>
      <c r="R404" s="222"/>
      <c r="S404" s="259"/>
      <c r="T404" s="220"/>
      <c r="U404" s="724" t="s">
        <v>317</v>
      </c>
      <c r="V404" s="724"/>
      <c r="W404" s="724"/>
      <c r="X404" s="725"/>
      <c r="Y404" s="107"/>
      <c r="Z404" s="108"/>
      <c r="AA404" s="109"/>
      <c r="AB404" s="164"/>
      <c r="AC404" s="164"/>
      <c r="AD404" s="164"/>
      <c r="AE404" s="165"/>
      <c r="AF404" s="164"/>
      <c r="AG404" s="164"/>
      <c r="AH404" s="164"/>
      <c r="AI404" s="292"/>
      <c r="AJ404" s="239"/>
      <c r="AK404" s="248"/>
      <c r="AL404" s="239"/>
      <c r="AM404" s="239"/>
      <c r="AN404" s="239"/>
      <c r="AO404" s="239"/>
      <c r="AP404" s="239"/>
      <c r="AQ404" s="239"/>
      <c r="AR404" s="239"/>
      <c r="AS404" s="239"/>
      <c r="AT404" s="239"/>
      <c r="AU404" s="239"/>
      <c r="AV404" s="239"/>
      <c r="AW404" s="239"/>
      <c r="AX404" s="239"/>
      <c r="AY404" s="239"/>
      <c r="AZ404" s="239"/>
      <c r="BA404" s="239"/>
      <c r="BB404" s="239"/>
      <c r="BC404" s="239"/>
    </row>
    <row r="405" spans="1:55" ht="12" customHeight="1">
      <c r="A405" s="2"/>
      <c r="B405" s="90"/>
      <c r="C405" s="91"/>
      <c r="D405" s="78"/>
      <c r="E405" s="4"/>
      <c r="F405" s="63"/>
      <c r="G405" s="153"/>
      <c r="H405" s="720"/>
      <c r="I405" s="721"/>
      <c r="J405" s="160" t="s">
        <v>351</v>
      </c>
      <c r="K405" s="163" t="s">
        <v>10</v>
      </c>
      <c r="L405" s="565"/>
      <c r="M405" s="566"/>
      <c r="N405" s="566"/>
      <c r="O405" s="567"/>
      <c r="P405" s="159"/>
      <c r="Q405" s="159"/>
      <c r="R405" s="159"/>
      <c r="S405" s="159" t="s">
        <v>64</v>
      </c>
      <c r="T405" s="160" t="str">
        <f>IF(Y405="【A・B・C】","□","■")</f>
        <v>□</v>
      </c>
      <c r="U405" s="161" t="s">
        <v>28</v>
      </c>
      <c r="V405" s="161"/>
      <c r="W405" s="161"/>
      <c r="X405" s="162"/>
      <c r="Y405" s="534" t="s">
        <v>20</v>
      </c>
      <c r="Z405" s="535"/>
      <c r="AA405" s="536"/>
      <c r="AB405" s="299"/>
      <c r="AC405" s="164"/>
      <c r="AD405" s="164"/>
      <c r="AE405" s="165"/>
      <c r="AF405" s="299"/>
      <c r="AG405" s="164"/>
      <c r="AH405" s="164"/>
      <c r="AI405" s="292"/>
      <c r="AJ405" s="239"/>
      <c r="AK405" s="248"/>
      <c r="AL405" s="239"/>
      <c r="AM405" s="239"/>
      <c r="AN405" s="239"/>
      <c r="AO405" s="239"/>
      <c r="AP405" s="239"/>
      <c r="AQ405" s="239"/>
      <c r="AR405" s="239"/>
      <c r="AS405" s="239"/>
      <c r="AT405" s="239"/>
      <c r="AU405" s="239"/>
      <c r="AV405" s="239"/>
      <c r="AW405" s="239"/>
      <c r="AX405" s="239"/>
      <c r="AY405" s="239"/>
      <c r="AZ405" s="239"/>
      <c r="BA405" s="239"/>
      <c r="BB405" s="239"/>
      <c r="BC405" s="239"/>
    </row>
    <row r="406" spans="1:55" ht="12" customHeight="1">
      <c r="A406" s="2"/>
      <c r="B406" s="90"/>
      <c r="C406" s="91"/>
      <c r="D406" s="78"/>
      <c r="E406" s="4"/>
      <c r="F406" s="63"/>
      <c r="G406" s="181"/>
      <c r="H406" s="722"/>
      <c r="I406" s="723"/>
      <c r="J406" s="220"/>
      <c r="K406" s="221"/>
      <c r="L406" s="296"/>
      <c r="M406" s="297"/>
      <c r="N406" s="297"/>
      <c r="O406" s="298"/>
      <c r="P406" s="222"/>
      <c r="Q406" s="222"/>
      <c r="R406" s="222"/>
      <c r="S406" s="259"/>
      <c r="T406" s="160"/>
      <c r="U406" s="726" t="s">
        <v>224</v>
      </c>
      <c r="V406" s="727"/>
      <c r="W406" s="727"/>
      <c r="X406" s="728"/>
      <c r="Y406" s="87"/>
      <c r="Z406" s="85"/>
      <c r="AA406" s="86"/>
      <c r="AB406" s="164"/>
      <c r="AC406" s="164"/>
      <c r="AD406" s="164"/>
      <c r="AE406" s="165"/>
      <c r="AF406" s="164"/>
      <c r="AG406" s="164"/>
      <c r="AH406" s="164"/>
      <c r="AI406" s="292"/>
      <c r="AJ406" s="239"/>
      <c r="AK406" s="248"/>
      <c r="AL406" s="239"/>
      <c r="AM406" s="239"/>
      <c r="AN406" s="239"/>
      <c r="AO406" s="239"/>
      <c r="AP406" s="239"/>
      <c r="AQ406" s="239"/>
      <c r="AR406" s="239"/>
      <c r="AS406" s="239"/>
      <c r="AT406" s="239"/>
      <c r="AU406" s="239"/>
      <c r="AV406" s="239"/>
      <c r="AW406" s="239"/>
      <c r="AX406" s="239"/>
      <c r="AY406" s="239"/>
      <c r="AZ406" s="239"/>
      <c r="BA406" s="239"/>
      <c r="BB406" s="239"/>
      <c r="BC406" s="239"/>
    </row>
    <row r="407" spans="1:55" ht="12" customHeight="1">
      <c r="A407" s="2"/>
      <c r="B407" s="62"/>
      <c r="C407" s="63"/>
      <c r="D407" s="148" t="s">
        <v>318</v>
      </c>
      <c r="E407" s="69"/>
      <c r="F407" s="182"/>
      <c r="G407" s="715" t="s">
        <v>270</v>
      </c>
      <c r="H407" s="716"/>
      <c r="I407" s="717"/>
      <c r="J407" s="160" t="s">
        <v>351</v>
      </c>
      <c r="K407" s="155" t="s">
        <v>12</v>
      </c>
      <c r="L407" s="565"/>
      <c r="M407" s="566"/>
      <c r="N407" s="566"/>
      <c r="O407" s="567"/>
      <c r="P407" s="159"/>
      <c r="Q407" s="159"/>
      <c r="R407" s="159"/>
      <c r="S407" s="156" t="s">
        <v>351</v>
      </c>
      <c r="T407" s="166" t="str">
        <f>IF(Y407="【A・B・C】","□","■")</f>
        <v>□</v>
      </c>
      <c r="U407" s="713" t="s">
        <v>250</v>
      </c>
      <c r="V407" s="713"/>
      <c r="W407" s="713"/>
      <c r="X407" s="714"/>
      <c r="Y407" s="531" t="s">
        <v>20</v>
      </c>
      <c r="Z407" s="532"/>
      <c r="AA407" s="533"/>
      <c r="AB407" s="531" t="s">
        <v>19</v>
      </c>
      <c r="AC407" s="532"/>
      <c r="AD407" s="532"/>
      <c r="AE407" s="533"/>
      <c r="AF407" s="531" t="s">
        <v>19</v>
      </c>
      <c r="AG407" s="532"/>
      <c r="AH407" s="532"/>
      <c r="AI407" s="539"/>
      <c r="AJ407" s="239"/>
      <c r="AK407" s="248"/>
      <c r="AL407" s="239"/>
      <c r="AM407" s="239"/>
      <c r="AN407" s="239"/>
      <c r="AO407" s="239"/>
      <c r="AP407" s="239"/>
      <c r="AQ407" s="239"/>
      <c r="AR407" s="239"/>
      <c r="AS407" s="239"/>
      <c r="AT407" s="239"/>
      <c r="AU407" s="239"/>
      <c r="AV407" s="239"/>
      <c r="AW407" s="239"/>
      <c r="AX407" s="239"/>
      <c r="AY407" s="239"/>
      <c r="AZ407" s="239"/>
      <c r="BA407" s="239"/>
      <c r="BB407" s="239"/>
      <c r="BC407" s="239"/>
    </row>
    <row r="408" spans="1:55" ht="12" customHeight="1">
      <c r="A408" s="2"/>
      <c r="B408" s="62"/>
      <c r="C408" s="63"/>
      <c r="D408" s="78"/>
      <c r="E408" s="4"/>
      <c r="F408" s="63"/>
      <c r="G408" s="715" t="s">
        <v>271</v>
      </c>
      <c r="H408" s="716"/>
      <c r="I408" s="717"/>
      <c r="J408" s="154"/>
      <c r="K408" s="155"/>
      <c r="L408" s="289"/>
      <c r="M408" s="290"/>
      <c r="N408" s="290"/>
      <c r="O408" s="291"/>
      <c r="P408" s="159"/>
      <c r="Q408" s="159"/>
      <c r="R408" s="159"/>
      <c r="S408" s="156"/>
      <c r="T408" s="160"/>
      <c r="U408" s="161" t="s">
        <v>249</v>
      </c>
      <c r="V408" s="157"/>
      <c r="W408" s="157"/>
      <c r="X408" s="158"/>
      <c r="Y408" s="87"/>
      <c r="Z408" s="85"/>
      <c r="AA408" s="86"/>
      <c r="AB408" s="164"/>
      <c r="AC408" s="164"/>
      <c r="AD408" s="164"/>
      <c r="AE408" s="165"/>
      <c r="AF408" s="164"/>
      <c r="AG408" s="164"/>
      <c r="AH408" s="164"/>
      <c r="AI408" s="292"/>
      <c r="AJ408" s="239"/>
      <c r="AK408" s="248"/>
      <c r="AL408" s="239"/>
      <c r="AM408" s="239"/>
      <c r="AN408" s="239"/>
      <c r="AO408" s="239"/>
      <c r="AP408" s="239"/>
      <c r="AQ408" s="239"/>
      <c r="AR408" s="239"/>
      <c r="AS408" s="239"/>
      <c r="AT408" s="239"/>
      <c r="AU408" s="239"/>
      <c r="AV408" s="239"/>
      <c r="AW408" s="239"/>
      <c r="AX408" s="239"/>
      <c r="AY408" s="239"/>
      <c r="AZ408" s="239"/>
      <c r="BA408" s="239"/>
      <c r="BB408" s="239"/>
      <c r="BC408" s="239"/>
    </row>
    <row r="409" spans="1:55" ht="12" customHeight="1">
      <c r="A409" s="2"/>
      <c r="B409" s="62"/>
      <c r="C409" s="63"/>
      <c r="D409" s="78"/>
      <c r="E409" s="4"/>
      <c r="F409" s="63"/>
      <c r="G409" s="183"/>
      <c r="H409" s="184"/>
      <c r="I409" s="185"/>
      <c r="J409" s="154"/>
      <c r="K409" s="155"/>
      <c r="L409" s="289"/>
      <c r="M409" s="290"/>
      <c r="N409" s="290"/>
      <c r="O409" s="290"/>
      <c r="P409" s="159"/>
      <c r="Q409" s="159"/>
      <c r="R409" s="159"/>
      <c r="S409" s="159" t="s">
        <v>351</v>
      </c>
      <c r="T409" s="160" t="str">
        <f>IF(Y409="【A・B・C】","□","■")</f>
        <v>□</v>
      </c>
      <c r="U409" s="550" t="s">
        <v>248</v>
      </c>
      <c r="V409" s="550"/>
      <c r="W409" s="550"/>
      <c r="X409" s="551"/>
      <c r="Y409" s="534" t="s">
        <v>20</v>
      </c>
      <c r="Z409" s="535"/>
      <c r="AA409" s="536"/>
      <c r="AB409" s="164"/>
      <c r="AC409" s="164"/>
      <c r="AD409" s="164"/>
      <c r="AE409" s="165"/>
      <c r="AF409" s="164"/>
      <c r="AG409" s="164"/>
      <c r="AH409" s="164"/>
      <c r="AI409" s="292"/>
      <c r="AJ409" s="239"/>
      <c r="AK409" s="248"/>
      <c r="AL409" s="239"/>
      <c r="AM409" s="239"/>
      <c r="AN409" s="239"/>
      <c r="AO409" s="239"/>
      <c r="AP409" s="239"/>
      <c r="AQ409" s="239"/>
      <c r="AR409" s="239"/>
      <c r="AS409" s="239"/>
      <c r="AT409" s="239"/>
      <c r="AU409" s="239"/>
      <c r="AV409" s="239"/>
      <c r="AW409" s="239"/>
      <c r="AX409" s="239"/>
      <c r="AY409" s="239"/>
      <c r="AZ409" s="239"/>
      <c r="BA409" s="239"/>
      <c r="BB409" s="239"/>
      <c r="BC409" s="239"/>
    </row>
    <row r="410" spans="1:55" ht="12" customHeight="1">
      <c r="A410" s="2"/>
      <c r="B410" s="62"/>
      <c r="C410" s="63"/>
      <c r="D410" s="78"/>
      <c r="E410" s="4"/>
      <c r="F410" s="63"/>
      <c r="G410" s="183"/>
      <c r="H410" s="184"/>
      <c r="I410" s="185"/>
      <c r="J410" s="154"/>
      <c r="K410" s="155"/>
      <c r="L410" s="289"/>
      <c r="M410" s="290"/>
      <c r="N410" s="290"/>
      <c r="O410" s="290"/>
      <c r="P410" s="159"/>
      <c r="Q410" s="159"/>
      <c r="R410" s="159"/>
      <c r="S410" s="156"/>
      <c r="T410" s="160"/>
      <c r="U410" s="161" t="s">
        <v>82</v>
      </c>
      <c r="V410" s="161"/>
      <c r="W410" s="161"/>
      <c r="X410" s="162"/>
      <c r="Y410" s="87"/>
      <c r="Z410" s="85"/>
      <c r="AA410" s="86"/>
      <c r="AB410" s="164"/>
      <c r="AC410" s="164"/>
      <c r="AD410" s="164"/>
      <c r="AE410" s="165"/>
      <c r="AF410" s="164"/>
      <c r="AG410" s="164"/>
      <c r="AH410" s="164"/>
      <c r="AI410" s="292"/>
      <c r="AJ410" s="239"/>
      <c r="AK410" s="248"/>
      <c r="AL410" s="239"/>
      <c r="AM410" s="239"/>
      <c r="AN410" s="239"/>
      <c r="AO410" s="239"/>
      <c r="AP410" s="239"/>
      <c r="AQ410" s="239"/>
      <c r="AR410" s="239"/>
      <c r="AS410" s="239"/>
      <c r="AT410" s="239"/>
      <c r="AU410" s="239"/>
      <c r="AV410" s="239"/>
      <c r="AW410" s="239"/>
      <c r="AX410" s="239"/>
      <c r="AY410" s="239"/>
      <c r="AZ410" s="239"/>
      <c r="BA410" s="239"/>
      <c r="BB410" s="239"/>
      <c r="BC410" s="239"/>
    </row>
    <row r="411" spans="1:55" ht="12" customHeight="1">
      <c r="A411" s="2"/>
      <c r="B411" s="62"/>
      <c r="C411" s="63"/>
      <c r="D411" s="78"/>
      <c r="E411" s="4"/>
      <c r="F411" s="63"/>
      <c r="G411" s="183"/>
      <c r="H411" s="184"/>
      <c r="I411" s="185"/>
      <c r="J411" s="154"/>
      <c r="K411" s="155"/>
      <c r="L411" s="289"/>
      <c r="M411" s="290"/>
      <c r="N411" s="290"/>
      <c r="O411" s="290"/>
      <c r="P411" s="159"/>
      <c r="Q411" s="159"/>
      <c r="R411" s="159"/>
      <c r="S411" s="156" t="s">
        <v>351</v>
      </c>
      <c r="T411" s="160" t="str">
        <f>IF(Y411="【A・B・C】","□","■")</f>
        <v>□</v>
      </c>
      <c r="U411" s="550" t="s">
        <v>247</v>
      </c>
      <c r="V411" s="550"/>
      <c r="W411" s="550"/>
      <c r="X411" s="551"/>
      <c r="Y411" s="534" t="s">
        <v>20</v>
      </c>
      <c r="Z411" s="535"/>
      <c r="AA411" s="536"/>
      <c r="AB411" s="164"/>
      <c r="AC411" s="164"/>
      <c r="AD411" s="164"/>
      <c r="AE411" s="165"/>
      <c r="AF411" s="164"/>
      <c r="AG411" s="164"/>
      <c r="AH411" s="164"/>
      <c r="AI411" s="292"/>
      <c r="AJ411" s="239"/>
      <c r="AK411" s="248"/>
      <c r="AL411" s="239"/>
      <c r="AM411" s="239"/>
      <c r="AN411" s="239"/>
      <c r="AO411" s="239"/>
      <c r="AP411" s="239"/>
      <c r="AQ411" s="239"/>
      <c r="AR411" s="239"/>
      <c r="AS411" s="239"/>
      <c r="AT411" s="239"/>
      <c r="AU411" s="239"/>
      <c r="AV411" s="239"/>
      <c r="AW411" s="239"/>
      <c r="AX411" s="239"/>
      <c r="AY411" s="239"/>
      <c r="AZ411" s="239"/>
      <c r="BA411" s="239"/>
      <c r="BB411" s="239"/>
      <c r="BC411" s="239"/>
    </row>
    <row r="412" spans="1:55" ht="12" customHeight="1">
      <c r="A412" s="2"/>
      <c r="B412" s="62"/>
      <c r="C412" s="63"/>
      <c r="D412" s="78"/>
      <c r="E412" s="4"/>
      <c r="F412" s="63"/>
      <c r="G412" s="183"/>
      <c r="H412" s="184"/>
      <c r="I412" s="185"/>
      <c r="J412" s="154"/>
      <c r="K412" s="155"/>
      <c r="L412" s="296"/>
      <c r="M412" s="297"/>
      <c r="N412" s="297"/>
      <c r="O412" s="298"/>
      <c r="P412" s="159"/>
      <c r="Q412" s="159"/>
      <c r="R412" s="159"/>
      <c r="S412" s="259"/>
      <c r="T412" s="160"/>
      <c r="U412" s="537"/>
      <c r="V412" s="537"/>
      <c r="W412" s="537"/>
      <c r="X412" s="538"/>
      <c r="Y412" s="87"/>
      <c r="Z412" s="85"/>
      <c r="AA412" s="86"/>
      <c r="AB412" s="164"/>
      <c r="AC412" s="164"/>
      <c r="AD412" s="164"/>
      <c r="AE412" s="165"/>
      <c r="AF412" s="164"/>
      <c r="AG412" s="164"/>
      <c r="AH412" s="164"/>
      <c r="AI412" s="292"/>
      <c r="AJ412" s="239"/>
      <c r="AK412" s="248"/>
      <c r="AL412" s="239"/>
      <c r="AM412" s="239"/>
      <c r="AN412" s="239"/>
      <c r="AO412" s="239"/>
      <c r="AP412" s="239"/>
      <c r="AQ412" s="239"/>
      <c r="AR412" s="239"/>
      <c r="AS412" s="239"/>
      <c r="AT412" s="239"/>
      <c r="AU412" s="239"/>
      <c r="AV412" s="239"/>
      <c r="AW412" s="239"/>
      <c r="AX412" s="239"/>
      <c r="AY412" s="239"/>
      <c r="AZ412" s="239"/>
      <c r="BA412" s="239"/>
      <c r="BB412" s="239"/>
      <c r="BC412" s="239"/>
    </row>
    <row r="413" spans="1:55" ht="12" customHeight="1">
      <c r="A413" s="2"/>
      <c r="B413" s="62"/>
      <c r="C413" s="63"/>
      <c r="D413" s="78"/>
      <c r="E413" s="4"/>
      <c r="F413" s="63"/>
      <c r="G413" s="204" t="s">
        <v>272</v>
      </c>
      <c r="H413" s="205"/>
      <c r="I413" s="206"/>
      <c r="J413" s="166" t="s">
        <v>351</v>
      </c>
      <c r="K413" s="186" t="s">
        <v>12</v>
      </c>
      <c r="L413" s="565"/>
      <c r="M413" s="566"/>
      <c r="N413" s="566"/>
      <c r="O413" s="567"/>
      <c r="P413" s="169"/>
      <c r="Q413" s="169"/>
      <c r="R413" s="169"/>
      <c r="S413" s="260" t="s">
        <v>351</v>
      </c>
      <c r="T413" s="166" t="str">
        <f>IF(Y413="【A・B・C】","□","■")</f>
        <v>□</v>
      </c>
      <c r="U413" s="713" t="s">
        <v>251</v>
      </c>
      <c r="V413" s="713"/>
      <c r="W413" s="713"/>
      <c r="X413" s="714"/>
      <c r="Y413" s="531" t="s">
        <v>20</v>
      </c>
      <c r="Z413" s="532"/>
      <c r="AA413" s="533"/>
      <c r="AB413" s="531" t="s">
        <v>19</v>
      </c>
      <c r="AC413" s="532"/>
      <c r="AD413" s="532"/>
      <c r="AE413" s="533"/>
      <c r="AF413" s="531" t="s">
        <v>19</v>
      </c>
      <c r="AG413" s="532"/>
      <c r="AH413" s="532"/>
      <c r="AI413" s="539"/>
      <c r="AJ413" s="239"/>
      <c r="AK413" s="248"/>
      <c r="AL413" s="239"/>
      <c r="AM413" s="239"/>
      <c r="AN413" s="239"/>
      <c r="AO413" s="239"/>
      <c r="AP413" s="239"/>
      <c r="AQ413" s="239"/>
      <c r="AR413" s="239"/>
      <c r="AS413" s="239"/>
      <c r="AT413" s="239"/>
      <c r="AU413" s="239"/>
      <c r="AV413" s="239"/>
      <c r="AW413" s="239"/>
      <c r="AX413" s="239"/>
      <c r="AY413" s="239"/>
      <c r="AZ413" s="239"/>
      <c r="BA413" s="239"/>
      <c r="BB413" s="239"/>
      <c r="BC413" s="239"/>
    </row>
    <row r="414" spans="1:55" ht="12" customHeight="1">
      <c r="A414" s="2"/>
      <c r="B414" s="62"/>
      <c r="C414" s="63"/>
      <c r="D414" s="78"/>
      <c r="E414" s="4"/>
      <c r="F414" s="63"/>
      <c r="G414" s="201" t="s">
        <v>319</v>
      </c>
      <c r="H414" s="202"/>
      <c r="I414" s="203"/>
      <c r="J414" s="154"/>
      <c r="K414" s="155"/>
      <c r="L414" s="289"/>
      <c r="M414" s="290"/>
      <c r="N414" s="290"/>
      <c r="O414" s="291"/>
      <c r="P414" s="159"/>
      <c r="Q414" s="159"/>
      <c r="R414" s="159"/>
      <c r="S414" s="156"/>
      <c r="T414" s="160"/>
      <c r="U414" s="161" t="s">
        <v>499</v>
      </c>
      <c r="V414" s="157"/>
      <c r="W414" s="157"/>
      <c r="X414" s="158"/>
      <c r="Y414" s="87"/>
      <c r="Z414" s="85"/>
      <c r="AA414" s="86"/>
      <c r="AB414" s="164"/>
      <c r="AC414" s="164"/>
      <c r="AD414" s="164"/>
      <c r="AE414" s="165"/>
      <c r="AF414" s="164"/>
      <c r="AG414" s="164"/>
      <c r="AH414" s="164"/>
      <c r="AI414" s="292"/>
      <c r="AJ414" s="239"/>
      <c r="AK414" s="248"/>
      <c r="AL414" s="239"/>
      <c r="AM414" s="239"/>
      <c r="AN414" s="239"/>
      <c r="AO414" s="239"/>
      <c r="AP414" s="239"/>
      <c r="AQ414" s="239"/>
      <c r="AR414" s="239"/>
      <c r="AS414" s="239"/>
      <c r="AT414" s="239"/>
      <c r="AU414" s="239"/>
      <c r="AV414" s="239"/>
      <c r="AW414" s="239"/>
      <c r="AX414" s="239"/>
      <c r="AY414" s="239"/>
      <c r="AZ414" s="239"/>
      <c r="BA414" s="239"/>
      <c r="BB414" s="239"/>
      <c r="BC414" s="239"/>
    </row>
    <row r="415" spans="1:55" ht="12" customHeight="1">
      <c r="A415" s="2"/>
      <c r="B415" s="62"/>
      <c r="C415" s="63"/>
      <c r="D415" s="78"/>
      <c r="E415" s="4"/>
      <c r="F415" s="63"/>
      <c r="G415" s="201"/>
      <c r="H415" s="184"/>
      <c r="I415" s="185"/>
      <c r="J415" s="154"/>
      <c r="K415" s="155"/>
      <c r="L415" s="290"/>
      <c r="M415" s="290"/>
      <c r="N415" s="290"/>
      <c r="O415" s="290"/>
      <c r="P415" s="159"/>
      <c r="Q415" s="159"/>
      <c r="R415" s="159"/>
      <c r="S415" s="159" t="s">
        <v>351</v>
      </c>
      <c r="T415" s="160" t="str">
        <f>IF(Y415="【A・B・C】","□","■")</f>
        <v>□</v>
      </c>
      <c r="U415" s="550" t="s">
        <v>252</v>
      </c>
      <c r="V415" s="550"/>
      <c r="W415" s="550"/>
      <c r="X415" s="551"/>
      <c r="Y415" s="534" t="s">
        <v>20</v>
      </c>
      <c r="Z415" s="535"/>
      <c r="AA415" s="536"/>
      <c r="AB415" s="164"/>
      <c r="AC415" s="164"/>
      <c r="AD415" s="164"/>
      <c r="AE415" s="165"/>
      <c r="AF415" s="164"/>
      <c r="AG415" s="164"/>
      <c r="AH415" s="164"/>
      <c r="AI415" s="292"/>
      <c r="AJ415" s="239"/>
      <c r="AK415" s="248"/>
      <c r="AL415" s="239"/>
      <c r="AM415" s="239"/>
      <c r="AN415" s="239"/>
      <c r="AO415" s="239"/>
      <c r="AP415" s="239"/>
      <c r="AQ415" s="239"/>
      <c r="AR415" s="239"/>
      <c r="AS415" s="239"/>
      <c r="AT415" s="239"/>
      <c r="AU415" s="239"/>
      <c r="AV415" s="239"/>
      <c r="AW415" s="239"/>
      <c r="AX415" s="239"/>
      <c r="AY415" s="239"/>
      <c r="AZ415" s="239"/>
      <c r="BA415" s="239"/>
      <c r="BB415" s="239"/>
      <c r="BC415" s="239"/>
    </row>
    <row r="416" spans="1:55" ht="12" customHeight="1">
      <c r="A416" s="2"/>
      <c r="B416" s="62"/>
      <c r="C416" s="63"/>
      <c r="D416" s="78"/>
      <c r="E416" s="4"/>
      <c r="F416" s="63"/>
      <c r="G416" s="183"/>
      <c r="H416" s="184"/>
      <c r="I416" s="185"/>
      <c r="J416" s="154"/>
      <c r="K416" s="155"/>
      <c r="L416" s="290"/>
      <c r="M416" s="290"/>
      <c r="N416" s="290"/>
      <c r="O416" s="290"/>
      <c r="P416" s="159"/>
      <c r="Q416" s="159"/>
      <c r="R416" s="159"/>
      <c r="S416" s="156"/>
      <c r="T416" s="160"/>
      <c r="U416" s="161" t="s">
        <v>499</v>
      </c>
      <c r="V416" s="157"/>
      <c r="W416" s="157"/>
      <c r="X416" s="158"/>
      <c r="Y416" s="87"/>
      <c r="Z416" s="85"/>
      <c r="AA416" s="86"/>
      <c r="AB416" s="164"/>
      <c r="AC416" s="164"/>
      <c r="AD416" s="164"/>
      <c r="AE416" s="165"/>
      <c r="AF416" s="164"/>
      <c r="AG416" s="164"/>
      <c r="AH416" s="164"/>
      <c r="AI416" s="292"/>
      <c r="AJ416" s="239"/>
      <c r="AK416" s="248"/>
      <c r="AL416" s="239"/>
      <c r="AM416" s="239"/>
      <c r="AN416" s="239"/>
      <c r="AO416" s="239"/>
      <c r="AP416" s="239"/>
      <c r="AQ416" s="239"/>
      <c r="AR416" s="239"/>
      <c r="AS416" s="239"/>
      <c r="AT416" s="239"/>
      <c r="AU416" s="239"/>
      <c r="AV416" s="239"/>
      <c r="AW416" s="239"/>
      <c r="AX416" s="239"/>
      <c r="AY416" s="239"/>
      <c r="AZ416" s="239"/>
      <c r="BA416" s="239"/>
      <c r="BB416" s="239"/>
      <c r="BC416" s="239"/>
    </row>
    <row r="417" spans="1:55" ht="12" customHeight="1">
      <c r="A417" s="2"/>
      <c r="B417" s="62"/>
      <c r="C417" s="63"/>
      <c r="D417" s="78"/>
      <c r="E417" s="4"/>
      <c r="F417" s="63"/>
      <c r="G417" s="183"/>
      <c r="H417" s="184"/>
      <c r="I417" s="185"/>
      <c r="J417" s="154"/>
      <c r="K417" s="155"/>
      <c r="L417" s="290"/>
      <c r="M417" s="290"/>
      <c r="N417" s="290"/>
      <c r="O417" s="290"/>
      <c r="P417" s="159"/>
      <c r="Q417" s="159"/>
      <c r="R417" s="159"/>
      <c r="S417" s="159" t="s">
        <v>351</v>
      </c>
      <c r="T417" s="160" t="str">
        <f>IF(Y417="【A・B・C】","□","■")</f>
        <v>□</v>
      </c>
      <c r="U417" s="550" t="s">
        <v>253</v>
      </c>
      <c r="V417" s="550"/>
      <c r="W417" s="550"/>
      <c r="X417" s="551"/>
      <c r="Y417" s="534" t="s">
        <v>20</v>
      </c>
      <c r="Z417" s="535"/>
      <c r="AA417" s="536"/>
      <c r="AB417" s="164"/>
      <c r="AC417" s="164"/>
      <c r="AD417" s="164"/>
      <c r="AE417" s="165"/>
      <c r="AF417" s="164"/>
      <c r="AG417" s="164"/>
      <c r="AH417" s="164"/>
      <c r="AI417" s="292"/>
      <c r="AJ417" s="239"/>
      <c r="AK417" s="248"/>
      <c r="AL417" s="239"/>
      <c r="AM417" s="239"/>
      <c r="AN417" s="239"/>
      <c r="AO417" s="239"/>
      <c r="AP417" s="239"/>
      <c r="AQ417" s="239"/>
      <c r="AR417" s="239"/>
      <c r="AS417" s="239"/>
      <c r="AT417" s="239"/>
      <c r="AU417" s="239"/>
      <c r="AV417" s="239"/>
      <c r="AW417" s="239"/>
      <c r="AX417" s="239"/>
      <c r="AY417" s="239"/>
      <c r="AZ417" s="239"/>
      <c r="BA417" s="239"/>
      <c r="BB417" s="239"/>
      <c r="BC417" s="239"/>
    </row>
    <row r="418" spans="1:55" ht="12" customHeight="1" thickBot="1">
      <c r="A418" s="2"/>
      <c r="B418" s="110"/>
      <c r="C418" s="111"/>
      <c r="D418" s="112"/>
      <c r="E418" s="113"/>
      <c r="F418" s="111"/>
      <c r="G418" s="112"/>
      <c r="H418" s="113"/>
      <c r="I418" s="114"/>
      <c r="J418" s="115"/>
      <c r="K418" s="116"/>
      <c r="L418" s="308"/>
      <c r="M418" s="308"/>
      <c r="N418" s="308"/>
      <c r="O418" s="308"/>
      <c r="P418" s="117"/>
      <c r="Q418" s="117"/>
      <c r="R418" s="117"/>
      <c r="S418" s="118"/>
      <c r="T418" s="363"/>
      <c r="U418" s="364" t="s">
        <v>499</v>
      </c>
      <c r="V418" s="365"/>
      <c r="W418" s="365"/>
      <c r="X418" s="366"/>
      <c r="Y418" s="120"/>
      <c r="Z418" s="121"/>
      <c r="AA418" s="122"/>
      <c r="AB418" s="308"/>
      <c r="AC418" s="308"/>
      <c r="AD418" s="308"/>
      <c r="AE418" s="309"/>
      <c r="AF418" s="308"/>
      <c r="AG418" s="308"/>
      <c r="AH418" s="308"/>
      <c r="AI418" s="310"/>
      <c r="AJ418" s="239"/>
      <c r="AK418" s="248"/>
      <c r="AL418" s="239"/>
      <c r="AM418" s="239"/>
      <c r="AN418" s="239"/>
      <c r="AO418" s="239"/>
      <c r="AP418" s="239"/>
      <c r="AQ418" s="239"/>
      <c r="AR418" s="239"/>
      <c r="AS418" s="239"/>
      <c r="AT418" s="239"/>
      <c r="AU418" s="239"/>
      <c r="AV418" s="239"/>
      <c r="AW418" s="239"/>
      <c r="AX418" s="239"/>
      <c r="AY418" s="239"/>
      <c r="AZ418" s="239"/>
      <c r="BA418" s="239"/>
      <c r="BB418" s="239"/>
      <c r="BC418" s="239"/>
    </row>
    <row r="419" spans="1:55" ht="12" customHeight="1">
      <c r="A419" s="6"/>
      <c r="B419" s="4"/>
      <c r="C419" s="4"/>
      <c r="D419" s="4"/>
      <c r="E419" s="4"/>
      <c r="F419" s="4"/>
      <c r="G419" s="4"/>
      <c r="H419" s="4"/>
      <c r="I419" s="4"/>
      <c r="J419" s="5"/>
      <c r="K419" s="6"/>
      <c r="L419" s="6"/>
      <c r="M419" s="6"/>
      <c r="N419" s="6"/>
      <c r="O419" s="6"/>
      <c r="P419" s="5"/>
      <c r="Q419" s="5"/>
      <c r="R419" s="5"/>
      <c r="S419" s="5"/>
      <c r="T419" s="5"/>
      <c r="U419" s="123"/>
      <c r="V419" s="123"/>
      <c r="W419" s="7"/>
      <c r="X419" s="7"/>
      <c r="Y419" s="6"/>
      <c r="Z419" s="6"/>
      <c r="AA419" s="6"/>
      <c r="AB419" s="6"/>
      <c r="AC419" s="6"/>
      <c r="AD419" s="6"/>
      <c r="AE419" s="6"/>
      <c r="AF419" s="6"/>
      <c r="AG419" s="6"/>
      <c r="AH419" s="6"/>
      <c r="AI419" s="358" t="s">
        <v>381</v>
      </c>
      <c r="AJ419" s="239"/>
      <c r="AK419" s="248"/>
      <c r="AL419" s="239"/>
      <c r="AM419" s="239"/>
      <c r="AN419" s="239"/>
      <c r="AO419" s="239"/>
      <c r="AP419" s="239"/>
      <c r="AQ419" s="239"/>
      <c r="AR419" s="239"/>
      <c r="AS419" s="239"/>
      <c r="AT419" s="239"/>
      <c r="AU419" s="239"/>
      <c r="AV419" s="239"/>
      <c r="AW419" s="239"/>
      <c r="AX419" s="239"/>
      <c r="AY419" s="239"/>
      <c r="AZ419" s="239"/>
      <c r="BA419" s="239"/>
      <c r="BB419" s="239"/>
      <c r="BC419" s="239"/>
    </row>
    <row r="420" spans="1:35" s="246" customFormat="1" ht="12" customHeight="1">
      <c r="A420" s="4"/>
      <c r="B420" s="19"/>
      <c r="C420" s="4"/>
      <c r="D420" s="199"/>
      <c r="E420" s="52" t="s">
        <v>69</v>
      </c>
      <c r="F420" s="517">
        <f>BUILDING_NAME</f>
        <v>0</v>
      </c>
      <c r="G420" s="517"/>
      <c r="H420" s="517"/>
      <c r="I420" s="517"/>
      <c r="J420" s="517"/>
      <c r="K420" s="517"/>
      <c r="L420" s="517"/>
      <c r="M420" s="517"/>
      <c r="N420" s="517"/>
      <c r="O420" s="517"/>
      <c r="P420" s="517"/>
      <c r="Q420" s="517"/>
      <c r="R420" s="517"/>
      <c r="S420" s="517"/>
      <c r="T420" s="517"/>
      <c r="U420" s="517"/>
      <c r="V420" s="517"/>
      <c r="W420" s="517"/>
      <c r="X420" s="517"/>
      <c r="Y420" s="517"/>
      <c r="Z420" s="517"/>
      <c r="AA420" s="517"/>
      <c r="AB420" s="517"/>
      <c r="AC420" s="517"/>
      <c r="AD420" s="517"/>
      <c r="AE420" s="517"/>
      <c r="AF420" s="517"/>
      <c r="AG420" s="517"/>
      <c r="AH420" s="517"/>
      <c r="AI420" s="517"/>
    </row>
    <row r="421" spans="1:35" s="246" customFormat="1" ht="12" customHeight="1">
      <c r="A421" s="4"/>
      <c r="B421" s="19"/>
      <c r="C421" s="4"/>
      <c r="D421" s="4"/>
      <c r="E421" s="52" t="s">
        <v>70</v>
      </c>
      <c r="F421" s="517">
        <f>BUILDING_ADDRESS</f>
        <v>0</v>
      </c>
      <c r="G421" s="517"/>
      <c r="H421" s="517"/>
      <c r="I421" s="517"/>
      <c r="J421" s="517"/>
      <c r="K421" s="517"/>
      <c r="L421" s="517"/>
      <c r="M421" s="517"/>
      <c r="N421" s="517"/>
      <c r="O421" s="517"/>
      <c r="P421" s="517"/>
      <c r="Q421" s="517"/>
      <c r="R421" s="517"/>
      <c r="S421" s="517"/>
      <c r="T421" s="517"/>
      <c r="U421" s="517"/>
      <c r="V421" s="517"/>
      <c r="W421" s="517"/>
      <c r="X421" s="517"/>
      <c r="Y421" s="517"/>
      <c r="Z421" s="517"/>
      <c r="AA421" s="517"/>
      <c r="AB421" s="517"/>
      <c r="AC421" s="517"/>
      <c r="AD421" s="517"/>
      <c r="AE421" s="517"/>
      <c r="AF421" s="517"/>
      <c r="AG421" s="517"/>
      <c r="AH421" s="517"/>
      <c r="AI421" s="517"/>
    </row>
    <row r="422" spans="1:55" ht="12" customHeight="1">
      <c r="A422" s="6"/>
      <c r="B422" s="4"/>
      <c r="C422" s="4"/>
      <c r="D422" s="4"/>
      <c r="E422" s="4"/>
      <c r="F422" s="4"/>
      <c r="G422" s="4"/>
      <c r="H422" s="4"/>
      <c r="I422" s="4"/>
      <c r="J422" s="5"/>
      <c r="K422" s="6"/>
      <c r="L422" s="6"/>
      <c r="M422" s="6"/>
      <c r="N422" s="6"/>
      <c r="O422" s="6"/>
      <c r="P422" s="5"/>
      <c r="Q422" s="5"/>
      <c r="R422" s="5"/>
      <c r="S422" s="5"/>
      <c r="T422" s="5"/>
      <c r="U422" s="123"/>
      <c r="V422" s="123"/>
      <c r="W422" s="7"/>
      <c r="X422" s="7"/>
      <c r="Y422" s="6"/>
      <c r="Z422" s="6"/>
      <c r="AA422" s="6"/>
      <c r="AB422" s="6"/>
      <c r="AC422" s="6"/>
      <c r="AD422" s="6"/>
      <c r="AE422" s="6"/>
      <c r="AF422" s="6"/>
      <c r="AG422" s="6"/>
      <c r="AH422" s="6"/>
      <c r="AI422" s="6"/>
      <c r="AJ422" s="239"/>
      <c r="AK422" s="248">
        <v>6</v>
      </c>
      <c r="AL422" s="239"/>
      <c r="AM422" s="239"/>
      <c r="AN422" s="239"/>
      <c r="AO422" s="239"/>
      <c r="AP422" s="239"/>
      <c r="AQ422" s="239"/>
      <c r="AR422" s="239"/>
      <c r="AS422" s="239"/>
      <c r="AT422" s="239"/>
      <c r="AU422" s="239"/>
      <c r="AV422" s="239"/>
      <c r="AW422" s="239"/>
      <c r="AX422" s="239"/>
      <c r="AY422" s="239"/>
      <c r="AZ422" s="239"/>
      <c r="BA422" s="239"/>
      <c r="BB422" s="239"/>
      <c r="BC422" s="239"/>
    </row>
    <row r="423" spans="1:55" ht="12" customHeight="1">
      <c r="A423" s="2"/>
      <c r="B423" s="3"/>
      <c r="C423" s="3"/>
      <c r="D423" s="4"/>
      <c r="E423" s="4"/>
      <c r="F423" s="4"/>
      <c r="G423" s="4"/>
      <c r="H423" s="4"/>
      <c r="I423" s="4"/>
      <c r="J423" s="5"/>
      <c r="K423" s="6"/>
      <c r="L423" s="6"/>
      <c r="M423" s="6"/>
      <c r="N423" s="6"/>
      <c r="O423" s="6"/>
      <c r="P423" s="5"/>
      <c r="Q423" s="5"/>
      <c r="R423" s="5"/>
      <c r="S423" s="5"/>
      <c r="T423" s="5"/>
      <c r="U423" s="7"/>
      <c r="V423" s="7"/>
      <c r="W423" s="7"/>
      <c r="X423" s="7"/>
      <c r="Y423" s="6"/>
      <c r="Z423" s="6"/>
      <c r="AA423" s="6"/>
      <c r="AB423" s="6"/>
      <c r="AC423" s="6"/>
      <c r="AD423" s="6"/>
      <c r="AE423" s="6"/>
      <c r="AF423" s="6"/>
      <c r="AG423" s="6"/>
      <c r="AH423" s="6"/>
      <c r="AI423" s="6"/>
      <c r="AJ423" s="239"/>
      <c r="AK423" s="248"/>
      <c r="AL423" s="239"/>
      <c r="AM423" s="239"/>
      <c r="AN423" s="239"/>
      <c r="AO423" s="239"/>
      <c r="AT423" s="239"/>
      <c r="AU423" s="239"/>
      <c r="AV423" s="239"/>
      <c r="AW423" s="239"/>
      <c r="AX423" s="239"/>
      <c r="AY423" s="239"/>
      <c r="AZ423" s="239"/>
      <c r="BA423" s="239"/>
      <c r="BB423" s="239"/>
      <c r="BC423" s="239"/>
    </row>
    <row r="424" spans="1:55" ht="12" customHeight="1">
      <c r="A424" s="2"/>
      <c r="B424" s="381" t="s">
        <v>407</v>
      </c>
      <c r="C424" s="3"/>
      <c r="D424" s="4"/>
      <c r="E424" s="4"/>
      <c r="F424" s="4"/>
      <c r="G424" s="4"/>
      <c r="H424" s="4"/>
      <c r="I424" s="4"/>
      <c r="J424" s="5"/>
      <c r="K424" s="6"/>
      <c r="L424" s="6"/>
      <c r="M424" s="6"/>
      <c r="N424" s="6"/>
      <c r="O424" s="6"/>
      <c r="P424" s="5"/>
      <c r="Q424" s="5"/>
      <c r="R424" s="5"/>
      <c r="S424" s="5"/>
      <c r="T424" s="5"/>
      <c r="U424" s="7"/>
      <c r="V424" s="7"/>
      <c r="W424" s="7"/>
      <c r="X424" s="7"/>
      <c r="Y424" s="6"/>
      <c r="Z424" s="6"/>
      <c r="AA424" s="6"/>
      <c r="AB424" s="6"/>
      <c r="AC424" s="6"/>
      <c r="AD424" s="6"/>
      <c r="AE424" s="6"/>
      <c r="AF424" s="6"/>
      <c r="AG424" s="6"/>
      <c r="AH424" s="6"/>
      <c r="AI424" s="52" t="s">
        <v>1</v>
      </c>
      <c r="AJ424" s="239"/>
      <c r="AK424" s="248"/>
      <c r="AL424" s="239"/>
      <c r="AM424" s="239"/>
      <c r="AN424" s="239"/>
      <c r="AO424" s="239"/>
      <c r="AP424" s="239"/>
      <c r="AQ424" s="239"/>
      <c r="AR424" s="239"/>
      <c r="AS424" s="239"/>
      <c r="AT424" s="239"/>
      <c r="AU424" s="239"/>
      <c r="AV424" s="239"/>
      <c r="AW424" s="239"/>
      <c r="AX424" s="239"/>
      <c r="AY424" s="239"/>
      <c r="AZ424" s="239"/>
      <c r="BA424" s="239"/>
      <c r="BB424" s="239"/>
      <c r="BC424" s="239"/>
    </row>
    <row r="425" spans="1:45" ht="6" customHeight="1">
      <c r="A425" s="2"/>
      <c r="B425" s="3"/>
      <c r="C425" s="3"/>
      <c r="D425" s="4"/>
      <c r="E425" s="4"/>
      <c r="F425" s="4"/>
      <c r="G425" s="4"/>
      <c r="H425" s="4"/>
      <c r="I425" s="4"/>
      <c r="J425" s="5"/>
      <c r="K425" s="6"/>
      <c r="L425" s="6"/>
      <c r="M425" s="6"/>
      <c r="N425" s="6"/>
      <c r="O425" s="6"/>
      <c r="P425" s="5"/>
      <c r="Q425" s="5"/>
      <c r="R425" s="5"/>
      <c r="S425" s="5"/>
      <c r="T425" s="5"/>
      <c r="U425" s="7"/>
      <c r="V425" s="7"/>
      <c r="W425" s="7"/>
      <c r="X425" s="7"/>
      <c r="Y425" s="6"/>
      <c r="Z425" s="6"/>
      <c r="AA425" s="6"/>
      <c r="AB425" s="6"/>
      <c r="AC425" s="6"/>
      <c r="AD425" s="6"/>
      <c r="AE425" s="6"/>
      <c r="AF425" s="6"/>
      <c r="AG425" s="6"/>
      <c r="AH425" s="6"/>
      <c r="AI425" s="6"/>
      <c r="AP425" s="239"/>
      <c r="AQ425" s="239"/>
      <c r="AR425" s="239"/>
      <c r="AS425" s="239"/>
    </row>
    <row r="426" spans="1:55" ht="18" customHeight="1" thickBot="1">
      <c r="A426" s="2"/>
      <c r="B426" s="53" t="s">
        <v>425</v>
      </c>
      <c r="C426" s="54"/>
      <c r="D426" s="55"/>
      <c r="E426" s="4"/>
      <c r="F426" s="55"/>
      <c r="G426" s="55"/>
      <c r="H426" s="55"/>
      <c r="I426" s="55"/>
      <c r="J426" s="56"/>
      <c r="K426" s="57" t="s">
        <v>293</v>
      </c>
      <c r="L426" s="58"/>
      <c r="M426" s="58"/>
      <c r="N426" s="58"/>
      <c r="O426" s="58"/>
      <c r="P426" s="59"/>
      <c r="Q426" s="59"/>
      <c r="R426" s="59"/>
      <c r="S426" s="59"/>
      <c r="T426" s="5"/>
      <c r="U426" s="7"/>
      <c r="V426" s="7"/>
      <c r="W426" s="7"/>
      <c r="X426" s="7"/>
      <c r="Y426" s="6"/>
      <c r="Z426" s="6"/>
      <c r="AA426" s="6"/>
      <c r="AB426" s="6"/>
      <c r="AC426" s="6"/>
      <c r="AD426" s="6"/>
      <c r="AE426" s="6"/>
      <c r="AF426" s="6"/>
      <c r="AG426" s="6"/>
      <c r="AH426" s="6"/>
      <c r="AI426" s="516" t="s">
        <v>547</v>
      </c>
      <c r="AJ426" s="239"/>
      <c r="AK426" s="248"/>
      <c r="AL426" s="239"/>
      <c r="AM426" s="239"/>
      <c r="AN426" s="239"/>
      <c r="AO426" s="239"/>
      <c r="AP426" s="239"/>
      <c r="AQ426" s="239"/>
      <c r="AR426" s="239"/>
      <c r="AS426" s="239"/>
      <c r="AT426" s="239"/>
      <c r="AU426" s="239"/>
      <c r="AV426" s="239"/>
      <c r="AW426" s="239"/>
      <c r="AX426" s="239"/>
      <c r="AY426" s="239"/>
      <c r="AZ426" s="239"/>
      <c r="BA426" s="239"/>
      <c r="BB426" s="239"/>
      <c r="BC426" s="239"/>
    </row>
    <row r="427" spans="1:55" ht="12">
      <c r="A427" s="2"/>
      <c r="B427" s="60"/>
      <c r="C427" s="61"/>
      <c r="D427" s="591" t="s">
        <v>175</v>
      </c>
      <c r="E427" s="592"/>
      <c r="F427" s="619"/>
      <c r="G427" s="591" t="s">
        <v>176</v>
      </c>
      <c r="H427" s="592"/>
      <c r="I427" s="593"/>
      <c r="J427" s="600" t="s">
        <v>215</v>
      </c>
      <c r="K427" s="600"/>
      <c r="L427" s="600"/>
      <c r="M427" s="600"/>
      <c r="N427" s="600"/>
      <c r="O427" s="600"/>
      <c r="P427" s="600"/>
      <c r="Q427" s="600"/>
      <c r="R427" s="600"/>
      <c r="S427" s="600"/>
      <c r="T427" s="612" t="s">
        <v>2</v>
      </c>
      <c r="U427" s="613"/>
      <c r="V427" s="613"/>
      <c r="W427" s="613"/>
      <c r="X427" s="613"/>
      <c r="Y427" s="613"/>
      <c r="Z427" s="613"/>
      <c r="AA427" s="613"/>
      <c r="AB427" s="613"/>
      <c r="AC427" s="613"/>
      <c r="AD427" s="613"/>
      <c r="AE427" s="613"/>
      <c r="AF427" s="613"/>
      <c r="AG427" s="613"/>
      <c r="AH427" s="613"/>
      <c r="AI427" s="614"/>
      <c r="AJ427" s="239"/>
      <c r="AK427" s="248"/>
      <c r="AL427" s="239"/>
      <c r="AM427" s="461"/>
      <c r="AN427" s="464">
        <v>1</v>
      </c>
      <c r="AO427" s="239"/>
      <c r="AP427" s="239"/>
      <c r="AQ427" s="239"/>
      <c r="AR427" s="239"/>
      <c r="AS427" s="239"/>
      <c r="AT427" s="239"/>
      <c r="AU427" s="239"/>
      <c r="AV427" s="239"/>
      <c r="AW427" s="239"/>
      <c r="AX427" s="239"/>
      <c r="AY427" s="239"/>
      <c r="AZ427" s="239"/>
      <c r="BA427" s="239"/>
      <c r="BB427" s="239"/>
      <c r="BC427" s="239"/>
    </row>
    <row r="428" spans="1:55" ht="12" customHeight="1">
      <c r="A428" s="2"/>
      <c r="B428" s="62"/>
      <c r="C428" s="63"/>
      <c r="D428" s="594"/>
      <c r="E428" s="595"/>
      <c r="F428" s="620"/>
      <c r="G428" s="594"/>
      <c r="H428" s="595"/>
      <c r="I428" s="596"/>
      <c r="J428" s="608" t="s">
        <v>3</v>
      </c>
      <c r="K428" s="609"/>
      <c r="L428" s="687" t="s">
        <v>13</v>
      </c>
      <c r="M428" s="688"/>
      <c r="N428" s="688"/>
      <c r="O428" s="689"/>
      <c r="P428" s="690" t="s">
        <v>4</v>
      </c>
      <c r="Q428" s="691"/>
      <c r="R428" s="691"/>
      <c r="S428" s="691"/>
      <c r="T428" s="64"/>
      <c r="U428" s="688" t="s">
        <v>5</v>
      </c>
      <c r="V428" s="688"/>
      <c r="W428" s="688"/>
      <c r="X428" s="65"/>
      <c r="Y428" s="687" t="s">
        <v>6</v>
      </c>
      <c r="Z428" s="688"/>
      <c r="AA428" s="689"/>
      <c r="AB428" s="700" t="s">
        <v>7</v>
      </c>
      <c r="AC428" s="701"/>
      <c r="AD428" s="701"/>
      <c r="AE428" s="701"/>
      <c r="AF428" s="701"/>
      <c r="AG428" s="701"/>
      <c r="AH428" s="701"/>
      <c r="AI428" s="702"/>
      <c r="AJ428" s="239"/>
      <c r="AK428" s="248"/>
      <c r="AL428" s="239"/>
      <c r="AM428" s="461"/>
      <c r="AN428" s="461"/>
      <c r="AO428" s="239"/>
      <c r="AP428" s="239"/>
      <c r="AQ428" s="239"/>
      <c r="AR428" s="239"/>
      <c r="AS428" s="239"/>
      <c r="AT428" s="239"/>
      <c r="AU428" s="239"/>
      <c r="AV428" s="239"/>
      <c r="AW428" s="239"/>
      <c r="AX428" s="239"/>
      <c r="AY428" s="239"/>
      <c r="AZ428" s="239"/>
      <c r="BA428" s="239"/>
      <c r="BB428" s="239"/>
      <c r="BC428" s="239"/>
    </row>
    <row r="429" spans="1:55" ht="12" customHeight="1" thickBot="1">
      <c r="A429" s="2"/>
      <c r="B429" s="62"/>
      <c r="C429" s="63"/>
      <c r="D429" s="594"/>
      <c r="E429" s="595"/>
      <c r="F429" s="620"/>
      <c r="G429" s="594"/>
      <c r="H429" s="595"/>
      <c r="I429" s="596"/>
      <c r="J429" s="685"/>
      <c r="K429" s="686"/>
      <c r="L429" s="594"/>
      <c r="M429" s="595"/>
      <c r="N429" s="595"/>
      <c r="O429" s="620"/>
      <c r="P429" s="257">
        <f>P121</f>
        <v>1</v>
      </c>
      <c r="Q429" s="257">
        <f>Q121</f>
        <v>2</v>
      </c>
      <c r="R429" s="257">
        <f>R121</f>
        <v>3</v>
      </c>
      <c r="S429" s="258">
        <f>S121</f>
        <v>4</v>
      </c>
      <c r="T429" s="125"/>
      <c r="U429" s="598"/>
      <c r="V429" s="598"/>
      <c r="W429" s="598"/>
      <c r="X429" s="67"/>
      <c r="Y429" s="594"/>
      <c r="Z429" s="595"/>
      <c r="AA429" s="620"/>
      <c r="AB429" s="68"/>
      <c r="AC429" s="672" t="s">
        <v>8</v>
      </c>
      <c r="AD429" s="672"/>
      <c r="AE429" s="70"/>
      <c r="AF429" s="71"/>
      <c r="AG429" s="672" t="s">
        <v>9</v>
      </c>
      <c r="AH429" s="672"/>
      <c r="AI429" s="72"/>
      <c r="AJ429" s="239"/>
      <c r="AK429" s="248"/>
      <c r="AL429" s="239"/>
      <c r="AM429" s="461"/>
      <c r="AN429" s="461"/>
      <c r="AO429" s="239"/>
      <c r="AP429" s="239"/>
      <c r="AQ429" s="239"/>
      <c r="AR429" s="239"/>
      <c r="AS429" s="239"/>
      <c r="AT429" s="239"/>
      <c r="AU429" s="239"/>
      <c r="AV429" s="239"/>
      <c r="AW429" s="239"/>
      <c r="AX429" s="239"/>
      <c r="AY429" s="239"/>
      <c r="AZ429" s="239"/>
      <c r="BA429" s="239"/>
      <c r="BB429" s="239"/>
      <c r="BC429" s="239"/>
    </row>
    <row r="430" spans="1:55" ht="12" customHeight="1" thickTop="1">
      <c r="A430" s="2"/>
      <c r="B430" s="692" t="s">
        <v>177</v>
      </c>
      <c r="C430" s="693"/>
      <c r="D430" s="705" t="s">
        <v>178</v>
      </c>
      <c r="E430" s="706"/>
      <c r="F430" s="707"/>
      <c r="G430" s="708" t="s">
        <v>369</v>
      </c>
      <c r="H430" s="709"/>
      <c r="I430" s="710"/>
      <c r="J430" s="76" t="s">
        <v>351</v>
      </c>
      <c r="K430" s="74" t="s">
        <v>10</v>
      </c>
      <c r="L430" s="330"/>
      <c r="M430" s="330"/>
      <c r="N430" s="330"/>
      <c r="O430" s="330"/>
      <c r="P430" s="75"/>
      <c r="Q430" s="75"/>
      <c r="R430" s="75"/>
      <c r="S430" s="83" t="str">
        <f>AN430</f>
        <v>□</v>
      </c>
      <c r="T430" s="94" t="str">
        <f>IF(Y430="【A・B・C】","□","■")</f>
        <v>□</v>
      </c>
      <c r="U430" s="711" t="s">
        <v>179</v>
      </c>
      <c r="V430" s="711"/>
      <c r="W430" s="711"/>
      <c r="X430" s="712"/>
      <c r="Y430" s="605" t="s">
        <v>20</v>
      </c>
      <c r="Z430" s="606"/>
      <c r="AA430" s="607"/>
      <c r="AB430" s="605" t="s">
        <v>19</v>
      </c>
      <c r="AC430" s="606"/>
      <c r="AD430" s="606"/>
      <c r="AE430" s="607"/>
      <c r="AF430" s="606" t="s">
        <v>19</v>
      </c>
      <c r="AG430" s="606"/>
      <c r="AH430" s="606"/>
      <c r="AI430" s="684"/>
      <c r="AJ430" s="239"/>
      <c r="AK430" s="248"/>
      <c r="AL430" s="239"/>
      <c r="AM430" s="462"/>
      <c r="AN430" s="462" t="str">
        <f>IF($AN$427=1,"□","■")</f>
        <v>□</v>
      </c>
      <c r="AO430" s="239"/>
      <c r="AP430" s="239"/>
      <c r="AQ430" s="239"/>
      <c r="AR430" s="239"/>
      <c r="AS430" s="239"/>
      <c r="AT430" s="239"/>
      <c r="AU430" s="239"/>
      <c r="AV430" s="239"/>
      <c r="AW430" s="239"/>
      <c r="AX430" s="239"/>
      <c r="AY430" s="239"/>
      <c r="AZ430" s="239"/>
      <c r="BA430" s="239"/>
      <c r="BB430" s="239"/>
      <c r="BC430" s="239"/>
    </row>
    <row r="431" spans="1:55" ht="12" customHeight="1">
      <c r="A431" s="2"/>
      <c r="B431" s="674" t="s">
        <v>180</v>
      </c>
      <c r="C431" s="579"/>
      <c r="D431" s="653" t="s">
        <v>181</v>
      </c>
      <c r="E431" s="673"/>
      <c r="F431" s="654"/>
      <c r="G431" s="577" t="s">
        <v>370</v>
      </c>
      <c r="H431" s="578"/>
      <c r="I431" s="703"/>
      <c r="J431" s="80"/>
      <c r="K431" s="81"/>
      <c r="L431" s="164"/>
      <c r="M431" s="164"/>
      <c r="N431" s="164"/>
      <c r="O431" s="164"/>
      <c r="P431" s="82"/>
      <c r="Q431" s="82"/>
      <c r="R431" s="82"/>
      <c r="S431" s="83"/>
      <c r="T431" s="94"/>
      <c r="U431" s="537" t="s">
        <v>182</v>
      </c>
      <c r="V431" s="537"/>
      <c r="W431" s="537"/>
      <c r="X431" s="538"/>
      <c r="Y431" s="87"/>
      <c r="Z431" s="85"/>
      <c r="AA431" s="86"/>
      <c r="AB431" s="164"/>
      <c r="AC431" s="164"/>
      <c r="AD431" s="164"/>
      <c r="AE431" s="165"/>
      <c r="AF431" s="164"/>
      <c r="AG431" s="164"/>
      <c r="AH431" s="164"/>
      <c r="AI431" s="292"/>
      <c r="AM431" s="462"/>
      <c r="AN431" s="462"/>
      <c r="AO431" s="239"/>
      <c r="AP431" s="239"/>
      <c r="AQ431" s="239"/>
      <c r="AR431" s="239"/>
      <c r="AS431" s="239"/>
      <c r="AT431" s="239"/>
      <c r="AU431" s="239"/>
      <c r="AV431" s="239"/>
      <c r="AW431" s="239"/>
      <c r="AX431" s="239"/>
      <c r="AY431" s="239"/>
      <c r="AZ431" s="239"/>
      <c r="BA431" s="239"/>
      <c r="BB431" s="239"/>
      <c r="BC431" s="239"/>
    </row>
    <row r="432" spans="1:55" ht="12" customHeight="1">
      <c r="A432" s="2"/>
      <c r="B432" s="674" t="s">
        <v>142</v>
      </c>
      <c r="C432" s="579"/>
      <c r="D432" s="675" t="s">
        <v>130</v>
      </c>
      <c r="E432" s="676"/>
      <c r="F432" s="677"/>
      <c r="G432" s="198"/>
      <c r="H432" s="199"/>
      <c r="I432" s="200"/>
      <c r="J432" s="80"/>
      <c r="K432" s="81"/>
      <c r="L432" s="164"/>
      <c r="M432" s="164"/>
      <c r="N432" s="164"/>
      <c r="O432" s="164"/>
      <c r="P432" s="82"/>
      <c r="Q432" s="82"/>
      <c r="R432" s="82"/>
      <c r="S432" s="83" t="str">
        <f>AN432</f>
        <v>□</v>
      </c>
      <c r="T432" s="94" t="str">
        <f>IF(Y432="【A・B・C】","□","■")</f>
        <v>□</v>
      </c>
      <c r="U432" s="537" t="s">
        <v>323</v>
      </c>
      <c r="V432" s="537"/>
      <c r="W432" s="537"/>
      <c r="X432" s="538"/>
      <c r="Y432" s="534" t="s">
        <v>20</v>
      </c>
      <c r="Z432" s="535"/>
      <c r="AA432" s="536"/>
      <c r="AB432" s="164"/>
      <c r="AC432" s="164"/>
      <c r="AD432" s="164"/>
      <c r="AE432" s="165"/>
      <c r="AF432" s="164"/>
      <c r="AG432" s="164"/>
      <c r="AH432" s="164"/>
      <c r="AI432" s="292"/>
      <c r="AM432" s="462"/>
      <c r="AN432" s="462" t="s">
        <v>0</v>
      </c>
      <c r="AO432" s="239"/>
      <c r="AP432" s="239"/>
      <c r="AQ432" s="239"/>
      <c r="AR432" s="239"/>
      <c r="AS432" s="239"/>
      <c r="AT432" s="239"/>
      <c r="AU432" s="239"/>
      <c r="AV432" s="239"/>
      <c r="AW432" s="239"/>
      <c r="AX432" s="239"/>
      <c r="AY432" s="239"/>
      <c r="AZ432" s="239"/>
      <c r="BA432" s="239"/>
      <c r="BB432" s="239"/>
      <c r="BC432" s="239"/>
    </row>
    <row r="433" spans="1:55" ht="12" customHeight="1">
      <c r="A433" s="2"/>
      <c r="B433" s="674" t="s">
        <v>11</v>
      </c>
      <c r="C433" s="579"/>
      <c r="D433" s="675" t="s">
        <v>504</v>
      </c>
      <c r="E433" s="676"/>
      <c r="F433" s="677"/>
      <c r="G433" s="198"/>
      <c r="H433" s="199"/>
      <c r="I433" s="200"/>
      <c r="J433" s="80"/>
      <c r="K433" s="81"/>
      <c r="L433" s="164"/>
      <c r="M433" s="164"/>
      <c r="N433" s="164"/>
      <c r="O433" s="164"/>
      <c r="P433" s="82"/>
      <c r="Q433" s="82"/>
      <c r="R433" s="82"/>
      <c r="S433" s="216"/>
      <c r="T433" s="106"/>
      <c r="U433" s="537" t="s">
        <v>183</v>
      </c>
      <c r="V433" s="537"/>
      <c r="W433" s="537"/>
      <c r="X433" s="538"/>
      <c r="Y433" s="87"/>
      <c r="Z433" s="85"/>
      <c r="AA433" s="86"/>
      <c r="AB433" s="164"/>
      <c r="AC433" s="294"/>
      <c r="AD433" s="294"/>
      <c r="AE433" s="295"/>
      <c r="AF433" s="294"/>
      <c r="AG433" s="294"/>
      <c r="AH433" s="294"/>
      <c r="AI433" s="303"/>
      <c r="AM433" s="462"/>
      <c r="AN433" s="462"/>
      <c r="AO433" s="239"/>
      <c r="AP433" s="239"/>
      <c r="AQ433" s="239"/>
      <c r="AR433" s="239"/>
      <c r="AS433" s="239"/>
      <c r="AT433" s="239"/>
      <c r="AU433" s="239"/>
      <c r="AV433" s="239"/>
      <c r="AW433" s="239"/>
      <c r="AX433" s="239"/>
      <c r="AY433" s="239"/>
      <c r="AZ433" s="239"/>
      <c r="BA433" s="239"/>
      <c r="BB433" s="239"/>
      <c r="BC433" s="239"/>
    </row>
    <row r="434" spans="1:55" ht="12" customHeight="1">
      <c r="A434" s="2"/>
      <c r="B434" s="674" t="s">
        <v>184</v>
      </c>
      <c r="C434" s="579"/>
      <c r="D434" s="78"/>
      <c r="E434" s="4"/>
      <c r="F434" s="63"/>
      <c r="G434" s="639" t="s">
        <v>186</v>
      </c>
      <c r="H434" s="640"/>
      <c r="I434" s="704"/>
      <c r="J434" s="15" t="s">
        <v>351</v>
      </c>
      <c r="K434" s="13" t="s">
        <v>12</v>
      </c>
      <c r="L434" s="328"/>
      <c r="M434" s="328"/>
      <c r="N434" s="328"/>
      <c r="O434" s="328"/>
      <c r="P434" s="93"/>
      <c r="Q434" s="93"/>
      <c r="R434" s="93"/>
      <c r="S434" s="83" t="str">
        <f>AN434</f>
        <v>□</v>
      </c>
      <c r="T434" s="94" t="str">
        <f>IF(Y434="【A・B・C】","□","■")</f>
        <v>□</v>
      </c>
      <c r="U434" s="540" t="s">
        <v>185</v>
      </c>
      <c r="V434" s="540"/>
      <c r="W434" s="540"/>
      <c r="X434" s="541"/>
      <c r="Y434" s="531" t="s">
        <v>20</v>
      </c>
      <c r="Z434" s="532"/>
      <c r="AA434" s="533"/>
      <c r="AB434" s="531" t="s">
        <v>19</v>
      </c>
      <c r="AC434" s="532"/>
      <c r="AD434" s="532"/>
      <c r="AE434" s="533"/>
      <c r="AF434" s="531" t="s">
        <v>19</v>
      </c>
      <c r="AG434" s="532"/>
      <c r="AH434" s="532"/>
      <c r="AI434" s="539"/>
      <c r="AM434" s="462"/>
      <c r="AN434" s="462" t="str">
        <f>IF($AN$427=1,"□","■")</f>
        <v>□</v>
      </c>
      <c r="AO434" s="239"/>
      <c r="AP434" s="239"/>
      <c r="AQ434" s="239"/>
      <c r="AR434" s="239"/>
      <c r="AS434" s="239"/>
      <c r="AT434" s="239"/>
      <c r="AU434" s="239"/>
      <c r="AV434" s="239"/>
      <c r="AW434" s="239"/>
      <c r="AX434" s="239"/>
      <c r="AY434" s="239"/>
      <c r="AZ434" s="239"/>
      <c r="BA434" s="239"/>
      <c r="BB434" s="239"/>
      <c r="BC434" s="239"/>
    </row>
    <row r="435" spans="1:55" ht="12" customHeight="1">
      <c r="A435" s="2"/>
      <c r="B435" s="62"/>
      <c r="C435" s="63"/>
      <c r="D435" s="78"/>
      <c r="E435" s="4"/>
      <c r="F435" s="63"/>
      <c r="G435" s="198"/>
      <c r="H435" s="199"/>
      <c r="I435" s="200"/>
      <c r="J435" s="80"/>
      <c r="K435" s="81"/>
      <c r="L435" s="164"/>
      <c r="M435" s="164"/>
      <c r="N435" s="164"/>
      <c r="O435" s="164"/>
      <c r="P435" s="82"/>
      <c r="Q435" s="82"/>
      <c r="R435" s="82"/>
      <c r="S435" s="83"/>
      <c r="T435" s="94"/>
      <c r="U435" s="537" t="s">
        <v>186</v>
      </c>
      <c r="V435" s="537"/>
      <c r="W435" s="537"/>
      <c r="X435" s="538"/>
      <c r="Y435" s="87"/>
      <c r="Z435" s="85"/>
      <c r="AA435" s="86"/>
      <c r="AB435" s="164"/>
      <c r="AC435" s="164"/>
      <c r="AD435" s="164"/>
      <c r="AE435" s="165"/>
      <c r="AF435" s="164"/>
      <c r="AG435" s="164"/>
      <c r="AH435" s="164"/>
      <c r="AI435" s="292"/>
      <c r="AM435" s="462"/>
      <c r="AN435" s="462"/>
      <c r="AO435" s="239"/>
      <c r="AP435" s="239"/>
      <c r="AQ435" s="239"/>
      <c r="AR435" s="239"/>
      <c r="AS435" s="239"/>
      <c r="AT435" s="239"/>
      <c r="AU435" s="239"/>
      <c r="AV435" s="239"/>
      <c r="AW435" s="239"/>
      <c r="AX435" s="239"/>
      <c r="AY435" s="239"/>
      <c r="AZ435" s="239"/>
      <c r="BA435" s="239"/>
      <c r="BB435" s="239"/>
      <c r="BC435" s="239"/>
    </row>
    <row r="436" spans="1:55" ht="12" customHeight="1">
      <c r="A436" s="2"/>
      <c r="B436" s="62"/>
      <c r="C436" s="63"/>
      <c r="D436" s="78"/>
      <c r="E436" s="4"/>
      <c r="F436" s="63"/>
      <c r="G436" s="198"/>
      <c r="H436" s="199"/>
      <c r="I436" s="200"/>
      <c r="J436" s="80"/>
      <c r="K436" s="81"/>
      <c r="L436" s="164"/>
      <c r="M436" s="164"/>
      <c r="N436" s="164"/>
      <c r="O436" s="164"/>
      <c r="P436" s="82"/>
      <c r="Q436" s="82"/>
      <c r="R436" s="82" t="str">
        <f>AM436</f>
        <v>□</v>
      </c>
      <c r="S436" s="83" t="str">
        <f>AN436</f>
        <v>□</v>
      </c>
      <c r="T436" s="94" t="str">
        <f>IF(Y436="【A・B・C】","□","■")</f>
        <v>□</v>
      </c>
      <c r="U436" s="537" t="s">
        <v>187</v>
      </c>
      <c r="V436" s="537"/>
      <c r="W436" s="537"/>
      <c r="X436" s="538"/>
      <c r="Y436" s="534" t="s">
        <v>20</v>
      </c>
      <c r="Z436" s="535"/>
      <c r="AA436" s="536"/>
      <c r="AB436" s="164"/>
      <c r="AC436" s="164"/>
      <c r="AD436" s="164"/>
      <c r="AE436" s="165"/>
      <c r="AF436" s="164"/>
      <c r="AG436" s="164"/>
      <c r="AH436" s="164"/>
      <c r="AI436" s="292"/>
      <c r="AM436" s="462" t="s">
        <v>0</v>
      </c>
      <c r="AN436" s="462" t="s">
        <v>0</v>
      </c>
      <c r="AO436" s="239"/>
      <c r="AP436" s="239"/>
      <c r="AQ436" s="239"/>
      <c r="AR436" s="239"/>
      <c r="AS436" s="239"/>
      <c r="AT436" s="239"/>
      <c r="AU436" s="239"/>
      <c r="AV436" s="239"/>
      <c r="AW436" s="239"/>
      <c r="AX436" s="239"/>
      <c r="AY436" s="239"/>
      <c r="AZ436" s="239"/>
      <c r="BA436" s="239"/>
      <c r="BB436" s="239"/>
      <c r="BC436" s="239"/>
    </row>
    <row r="437" spans="1:55" ht="12" customHeight="1">
      <c r="A437" s="2"/>
      <c r="B437" s="62"/>
      <c r="C437" s="63"/>
      <c r="D437" s="78"/>
      <c r="E437" s="4"/>
      <c r="F437" s="63"/>
      <c r="G437" s="198"/>
      <c r="H437" s="199"/>
      <c r="I437" s="200"/>
      <c r="J437" s="80"/>
      <c r="K437" s="81"/>
      <c r="L437" s="164"/>
      <c r="M437" s="164"/>
      <c r="N437" s="164"/>
      <c r="O437" s="164"/>
      <c r="P437" s="82"/>
      <c r="Q437" s="82"/>
      <c r="R437" s="82"/>
      <c r="S437" s="83"/>
      <c r="T437" s="94"/>
      <c r="U437" s="537" t="s">
        <v>186</v>
      </c>
      <c r="V437" s="537"/>
      <c r="W437" s="537"/>
      <c r="X437" s="538"/>
      <c r="Y437" s="87"/>
      <c r="Z437" s="85"/>
      <c r="AA437" s="86"/>
      <c r="AB437" s="164"/>
      <c r="AC437" s="164"/>
      <c r="AD437" s="164"/>
      <c r="AE437" s="165"/>
      <c r="AF437" s="164"/>
      <c r="AG437" s="164"/>
      <c r="AH437" s="164"/>
      <c r="AI437" s="292"/>
      <c r="AM437" s="462"/>
      <c r="AN437" s="462"/>
      <c r="AO437" s="239"/>
      <c r="AP437" s="239"/>
      <c r="AQ437" s="239"/>
      <c r="AR437" s="239"/>
      <c r="AS437" s="239"/>
      <c r="AT437" s="239"/>
      <c r="AU437" s="239"/>
      <c r="AV437" s="239"/>
      <c r="AW437" s="239"/>
      <c r="AX437" s="239"/>
      <c r="AY437" s="239"/>
      <c r="AZ437" s="239"/>
      <c r="BA437" s="239"/>
      <c r="BB437" s="239"/>
      <c r="BC437" s="239"/>
    </row>
    <row r="438" spans="1:55" ht="12" customHeight="1">
      <c r="A438" s="2"/>
      <c r="B438" s="62"/>
      <c r="C438" s="63"/>
      <c r="D438" s="78"/>
      <c r="E438" s="4"/>
      <c r="F438" s="63"/>
      <c r="G438" s="198"/>
      <c r="H438" s="199"/>
      <c r="I438" s="200"/>
      <c r="J438" s="80"/>
      <c r="K438" s="81"/>
      <c r="L438" s="164"/>
      <c r="M438" s="164"/>
      <c r="N438" s="164"/>
      <c r="O438" s="164"/>
      <c r="P438" s="82"/>
      <c r="Q438" s="82"/>
      <c r="R438" s="82" t="str">
        <f>AM438</f>
        <v>□</v>
      </c>
      <c r="S438" s="83" t="str">
        <f>AN438</f>
        <v>□</v>
      </c>
      <c r="T438" s="94" t="str">
        <f>IF(Y438="【A・B・C】","□","■")</f>
        <v>□</v>
      </c>
      <c r="U438" s="537" t="s">
        <v>188</v>
      </c>
      <c r="V438" s="537"/>
      <c r="W438" s="537"/>
      <c r="X438" s="538"/>
      <c r="Y438" s="534" t="s">
        <v>20</v>
      </c>
      <c r="Z438" s="535"/>
      <c r="AA438" s="536"/>
      <c r="AB438" s="164"/>
      <c r="AC438" s="164"/>
      <c r="AD438" s="164"/>
      <c r="AE438" s="165"/>
      <c r="AF438" s="164"/>
      <c r="AG438" s="164"/>
      <c r="AH438" s="164"/>
      <c r="AI438" s="292"/>
      <c r="AM438" s="462" t="s">
        <v>0</v>
      </c>
      <c r="AN438" s="462" t="str">
        <f>IF($AN$427=1,"□","■")</f>
        <v>□</v>
      </c>
      <c r="AO438" s="239"/>
      <c r="AP438" s="239"/>
      <c r="AQ438" s="239"/>
      <c r="AR438" s="239"/>
      <c r="AS438" s="239"/>
      <c r="AT438" s="239"/>
      <c r="AU438" s="239"/>
      <c r="AV438" s="239"/>
      <c r="AW438" s="239"/>
      <c r="AX438" s="239"/>
      <c r="AY438" s="239"/>
      <c r="AZ438" s="239"/>
      <c r="BA438" s="239"/>
      <c r="BB438" s="239"/>
      <c r="BC438" s="239"/>
    </row>
    <row r="439" spans="1:55" ht="12" customHeight="1">
      <c r="A439" s="2"/>
      <c r="B439" s="62"/>
      <c r="C439" s="63"/>
      <c r="D439" s="78"/>
      <c r="E439" s="4"/>
      <c r="F439" s="63"/>
      <c r="G439" s="198"/>
      <c r="H439" s="199"/>
      <c r="I439" s="200"/>
      <c r="J439" s="80"/>
      <c r="K439" s="81"/>
      <c r="L439" s="164"/>
      <c r="M439" s="164"/>
      <c r="N439" s="164"/>
      <c r="O439" s="164"/>
      <c r="P439" s="82"/>
      <c r="Q439" s="82"/>
      <c r="R439" s="82"/>
      <c r="S439" s="83"/>
      <c r="T439" s="94"/>
      <c r="U439" s="537" t="s">
        <v>186</v>
      </c>
      <c r="V439" s="537"/>
      <c r="W439" s="537"/>
      <c r="X439" s="538"/>
      <c r="Y439" s="87"/>
      <c r="Z439" s="85"/>
      <c r="AA439" s="86"/>
      <c r="AB439" s="164"/>
      <c r="AC439" s="164"/>
      <c r="AD439" s="164"/>
      <c r="AE439" s="165"/>
      <c r="AF439" s="164"/>
      <c r="AG439" s="164"/>
      <c r="AH439" s="164"/>
      <c r="AI439" s="292"/>
      <c r="AM439" s="462"/>
      <c r="AN439" s="462"/>
      <c r="AO439" s="239"/>
      <c r="AP439" s="239"/>
      <c r="AQ439" s="239"/>
      <c r="AR439" s="239"/>
      <c r="AS439" s="239"/>
      <c r="AT439" s="239"/>
      <c r="AU439" s="239"/>
      <c r="AV439" s="239"/>
      <c r="AW439" s="239"/>
      <c r="AX439" s="239"/>
      <c r="AY439" s="239"/>
      <c r="AZ439" s="239"/>
      <c r="BA439" s="239"/>
      <c r="BB439" s="239"/>
      <c r="BC439" s="239"/>
    </row>
    <row r="440" spans="1:55" ht="12" customHeight="1">
      <c r="A440" s="2"/>
      <c r="B440" s="62"/>
      <c r="C440" s="63"/>
      <c r="D440" s="78"/>
      <c r="E440" s="4"/>
      <c r="F440" s="63"/>
      <c r="G440" s="198"/>
      <c r="H440" s="199"/>
      <c r="I440" s="200"/>
      <c r="J440" s="80"/>
      <c r="K440" s="81"/>
      <c r="L440" s="164"/>
      <c r="M440" s="164"/>
      <c r="N440" s="164"/>
      <c r="O440" s="164"/>
      <c r="P440" s="82"/>
      <c r="Q440" s="82"/>
      <c r="R440" s="82" t="str">
        <f>AM440</f>
        <v>□</v>
      </c>
      <c r="S440" s="83" t="str">
        <f>AN440</f>
        <v>□</v>
      </c>
      <c r="T440" s="94" t="str">
        <f>IF(Y440="【A・B・C】","□","■")</f>
        <v>□</v>
      </c>
      <c r="U440" s="537" t="s">
        <v>189</v>
      </c>
      <c r="V440" s="537"/>
      <c r="W440" s="537"/>
      <c r="X440" s="538"/>
      <c r="Y440" s="534" t="s">
        <v>20</v>
      </c>
      <c r="Z440" s="535"/>
      <c r="AA440" s="536"/>
      <c r="AB440" s="164"/>
      <c r="AC440" s="164"/>
      <c r="AD440" s="164"/>
      <c r="AE440" s="165"/>
      <c r="AF440" s="164"/>
      <c r="AG440" s="164"/>
      <c r="AH440" s="164"/>
      <c r="AI440" s="292"/>
      <c r="AM440" s="462" t="s">
        <v>0</v>
      </c>
      <c r="AN440" s="462" t="s">
        <v>0</v>
      </c>
      <c r="AO440" s="239"/>
      <c r="AP440" s="239"/>
      <c r="AQ440" s="239"/>
      <c r="AR440" s="239"/>
      <c r="AS440" s="239"/>
      <c r="AT440" s="239"/>
      <c r="AU440" s="239"/>
      <c r="AV440" s="239"/>
      <c r="AW440" s="239"/>
      <c r="AX440" s="239"/>
      <c r="AY440" s="239"/>
      <c r="AZ440" s="239"/>
      <c r="BA440" s="239"/>
      <c r="BB440" s="239"/>
      <c r="BC440" s="239"/>
    </row>
    <row r="441" spans="1:55" ht="12" customHeight="1">
      <c r="A441" s="2"/>
      <c r="B441" s="62"/>
      <c r="C441" s="63"/>
      <c r="D441" s="78"/>
      <c r="E441" s="4"/>
      <c r="F441" s="63"/>
      <c r="G441" s="198"/>
      <c r="H441" s="199"/>
      <c r="I441" s="200"/>
      <c r="J441" s="80"/>
      <c r="K441" s="81"/>
      <c r="L441" s="164"/>
      <c r="M441" s="164"/>
      <c r="N441" s="164"/>
      <c r="O441" s="164"/>
      <c r="P441" s="82"/>
      <c r="Q441" s="82"/>
      <c r="R441" s="82"/>
      <c r="S441" s="83"/>
      <c r="T441" s="94"/>
      <c r="U441" s="537" t="s">
        <v>186</v>
      </c>
      <c r="V441" s="537"/>
      <c r="W441" s="537"/>
      <c r="X441" s="538"/>
      <c r="Y441" s="87"/>
      <c r="Z441" s="85"/>
      <c r="AA441" s="86"/>
      <c r="AB441" s="164"/>
      <c r="AC441" s="164"/>
      <c r="AD441" s="164"/>
      <c r="AE441" s="165"/>
      <c r="AF441" s="164"/>
      <c r="AG441" s="164"/>
      <c r="AH441" s="164"/>
      <c r="AI441" s="292"/>
      <c r="AM441" s="462"/>
      <c r="AN441" s="462"/>
      <c r="AO441" s="239"/>
      <c r="AP441" s="239"/>
      <c r="AQ441" s="239"/>
      <c r="AR441" s="239"/>
      <c r="AS441" s="239"/>
      <c r="AT441" s="239"/>
      <c r="AU441" s="239"/>
      <c r="AV441" s="239"/>
      <c r="AW441" s="239"/>
      <c r="AX441" s="239"/>
      <c r="AY441" s="239"/>
      <c r="AZ441" s="239"/>
      <c r="BA441" s="239"/>
      <c r="BB441" s="239"/>
      <c r="BC441" s="239"/>
    </row>
    <row r="442" spans="1:55" ht="12" customHeight="1">
      <c r="A442" s="2"/>
      <c r="B442" s="62"/>
      <c r="C442" s="63"/>
      <c r="D442" s="78"/>
      <c r="E442" s="4"/>
      <c r="F442" s="63"/>
      <c r="G442" s="198"/>
      <c r="H442" s="199"/>
      <c r="I442" s="200"/>
      <c r="J442" s="80"/>
      <c r="K442" s="81"/>
      <c r="L442" s="164"/>
      <c r="M442" s="164"/>
      <c r="N442" s="164"/>
      <c r="O442" s="164"/>
      <c r="P442" s="82"/>
      <c r="Q442" s="82"/>
      <c r="R442" s="82" t="str">
        <f>AM442</f>
        <v>□</v>
      </c>
      <c r="S442" s="83" t="str">
        <f>AN442</f>
        <v>□</v>
      </c>
      <c r="T442" s="94" t="str">
        <f>IF(Y442="【A・B・C】","□","■")</f>
        <v>□</v>
      </c>
      <c r="U442" s="537" t="s">
        <v>500</v>
      </c>
      <c r="V442" s="537"/>
      <c r="W442" s="537"/>
      <c r="X442" s="538"/>
      <c r="Y442" s="534" t="s">
        <v>20</v>
      </c>
      <c r="Z442" s="535"/>
      <c r="AA442" s="536"/>
      <c r="AB442" s="299"/>
      <c r="AC442" s="164"/>
      <c r="AD442" s="164"/>
      <c r="AE442" s="165"/>
      <c r="AF442" s="299"/>
      <c r="AG442" s="164"/>
      <c r="AH442" s="164"/>
      <c r="AI442" s="292"/>
      <c r="AM442" s="462" t="s">
        <v>0</v>
      </c>
      <c r="AN442" s="462" t="str">
        <f>IF($AN$427=1,"□","■")</f>
        <v>□</v>
      </c>
      <c r="AO442" s="239"/>
      <c r="AP442" s="239"/>
      <c r="AQ442" s="239"/>
      <c r="AR442" s="239"/>
      <c r="AS442" s="239"/>
      <c r="AT442" s="239"/>
      <c r="AU442" s="239"/>
      <c r="AV442" s="239"/>
      <c r="AW442" s="239"/>
      <c r="AX442" s="239"/>
      <c r="AY442" s="239"/>
      <c r="AZ442" s="239"/>
      <c r="BA442" s="239"/>
      <c r="BB442" s="239"/>
      <c r="BC442" s="239"/>
    </row>
    <row r="443" spans="1:55" ht="12" customHeight="1">
      <c r="A443" s="2"/>
      <c r="B443" s="62"/>
      <c r="C443" s="63"/>
      <c r="D443" s="78"/>
      <c r="E443" s="4"/>
      <c r="F443" s="63"/>
      <c r="G443" s="198"/>
      <c r="H443" s="199"/>
      <c r="I443" s="200"/>
      <c r="J443" s="80"/>
      <c r="K443" s="81"/>
      <c r="L443" s="164"/>
      <c r="M443" s="164"/>
      <c r="N443" s="164"/>
      <c r="O443" s="164"/>
      <c r="P443" s="82"/>
      <c r="Q443" s="82"/>
      <c r="R443" s="82"/>
      <c r="S443" s="83"/>
      <c r="T443" s="94"/>
      <c r="U443" s="537" t="s">
        <v>501</v>
      </c>
      <c r="V443" s="537"/>
      <c r="W443" s="537"/>
      <c r="X443" s="538"/>
      <c r="Y443" s="87"/>
      <c r="Z443" s="85"/>
      <c r="AA443" s="86"/>
      <c r="AB443" s="164"/>
      <c r="AC443" s="164"/>
      <c r="AD443" s="164"/>
      <c r="AE443" s="165"/>
      <c r="AF443" s="164"/>
      <c r="AG443" s="164"/>
      <c r="AH443" s="164"/>
      <c r="AI443" s="292"/>
      <c r="AM443" s="462"/>
      <c r="AN443" s="462"/>
      <c r="AO443" s="239"/>
      <c r="AP443" s="239"/>
      <c r="AQ443" s="239"/>
      <c r="AR443" s="239"/>
      <c r="AS443" s="239"/>
      <c r="AT443" s="239"/>
      <c r="AU443" s="239"/>
      <c r="AV443" s="239"/>
      <c r="AW443" s="239"/>
      <c r="AX443" s="239"/>
      <c r="AY443" s="239"/>
      <c r="AZ443" s="239"/>
      <c r="BA443" s="239"/>
      <c r="BB443" s="239"/>
      <c r="BC443" s="239"/>
    </row>
    <row r="444" spans="1:55" ht="12" customHeight="1">
      <c r="A444" s="2"/>
      <c r="B444" s="62"/>
      <c r="C444" s="63"/>
      <c r="D444" s="78"/>
      <c r="E444" s="4"/>
      <c r="F444" s="63"/>
      <c r="G444" s="198"/>
      <c r="H444" s="199"/>
      <c r="I444" s="200"/>
      <c r="J444" s="80"/>
      <c r="K444" s="81"/>
      <c r="L444" s="164"/>
      <c r="M444" s="164"/>
      <c r="N444" s="164"/>
      <c r="O444" s="164"/>
      <c r="P444" s="82"/>
      <c r="Q444" s="82"/>
      <c r="R444" s="82" t="str">
        <f>AM444</f>
        <v>□</v>
      </c>
      <c r="S444" s="83" t="str">
        <f>AN444</f>
        <v>□</v>
      </c>
      <c r="T444" s="94" t="str">
        <f>IF(Y444="【A・B・C】","□","■")</f>
        <v>□</v>
      </c>
      <c r="U444" s="537" t="s">
        <v>324</v>
      </c>
      <c r="V444" s="537"/>
      <c r="W444" s="537"/>
      <c r="X444" s="538"/>
      <c r="Y444" s="534" t="s">
        <v>20</v>
      </c>
      <c r="Z444" s="535"/>
      <c r="AA444" s="536"/>
      <c r="AB444" s="299"/>
      <c r="AC444" s="164"/>
      <c r="AD444" s="164"/>
      <c r="AE444" s="165"/>
      <c r="AF444" s="299"/>
      <c r="AG444" s="164"/>
      <c r="AH444" s="164"/>
      <c r="AI444" s="292"/>
      <c r="AM444" s="462" t="s">
        <v>0</v>
      </c>
      <c r="AN444" s="462" t="str">
        <f>IF($AN$427=1,"□","■")</f>
        <v>□</v>
      </c>
      <c r="AO444" s="239"/>
      <c r="AP444" s="239"/>
      <c r="AQ444" s="239"/>
      <c r="AR444" s="239"/>
      <c r="AS444" s="239"/>
      <c r="AT444" s="239"/>
      <c r="AU444" s="239"/>
      <c r="AV444" s="239"/>
      <c r="AW444" s="239"/>
      <c r="AX444" s="239"/>
      <c r="AY444" s="239"/>
      <c r="AZ444" s="239"/>
      <c r="BA444" s="239"/>
      <c r="BB444" s="239"/>
      <c r="BC444" s="239"/>
    </row>
    <row r="445" spans="1:55" ht="12" customHeight="1">
      <c r="A445" s="2"/>
      <c r="B445" s="62"/>
      <c r="C445" s="63"/>
      <c r="D445" s="78"/>
      <c r="E445" s="4"/>
      <c r="F445" s="63"/>
      <c r="G445" s="198"/>
      <c r="H445" s="199"/>
      <c r="I445" s="200"/>
      <c r="J445" s="80"/>
      <c r="K445" s="81"/>
      <c r="L445" s="164"/>
      <c r="M445" s="164"/>
      <c r="N445" s="164"/>
      <c r="O445" s="164"/>
      <c r="P445" s="82"/>
      <c r="Q445" s="82"/>
      <c r="R445" s="82"/>
      <c r="S445" s="83"/>
      <c r="T445" s="94"/>
      <c r="U445" s="537" t="s">
        <v>186</v>
      </c>
      <c r="V445" s="537"/>
      <c r="W445" s="537"/>
      <c r="X445" s="538"/>
      <c r="Y445" s="87"/>
      <c r="Z445" s="85"/>
      <c r="AA445" s="86"/>
      <c r="AB445" s="164"/>
      <c r="AC445" s="164"/>
      <c r="AD445" s="164"/>
      <c r="AE445" s="165"/>
      <c r="AF445" s="164"/>
      <c r="AG445" s="164"/>
      <c r="AH445" s="164"/>
      <c r="AI445" s="292"/>
      <c r="AM445" s="462"/>
      <c r="AN445" s="462"/>
      <c r="AO445" s="239"/>
      <c r="AP445" s="239"/>
      <c r="AQ445" s="239"/>
      <c r="AR445" s="239"/>
      <c r="AS445" s="239"/>
      <c r="AT445" s="239"/>
      <c r="AU445" s="239"/>
      <c r="AV445" s="239"/>
      <c r="AW445" s="239"/>
      <c r="AX445" s="239"/>
      <c r="AY445" s="239"/>
      <c r="AZ445" s="239"/>
      <c r="BA445" s="239"/>
      <c r="BB445" s="239"/>
      <c r="BC445" s="239"/>
    </row>
    <row r="446" spans="1:55" ht="12" customHeight="1">
      <c r="A446" s="2"/>
      <c r="B446" s="62"/>
      <c r="C446" s="63"/>
      <c r="D446" s="78"/>
      <c r="E446" s="4"/>
      <c r="F446" s="63"/>
      <c r="G446" s="198"/>
      <c r="H446" s="199"/>
      <c r="I446" s="200"/>
      <c r="J446" s="80"/>
      <c r="K446" s="81"/>
      <c r="L446" s="164"/>
      <c r="M446" s="164"/>
      <c r="N446" s="164"/>
      <c r="O446" s="164"/>
      <c r="P446" s="82"/>
      <c r="Q446" s="82"/>
      <c r="R446" s="82" t="str">
        <f>AM446</f>
        <v>□</v>
      </c>
      <c r="S446" s="83" t="str">
        <f>AN446</f>
        <v>□</v>
      </c>
      <c r="T446" s="94" t="str">
        <f>IF(Y446="【A・B・C】","□","■")</f>
        <v>□</v>
      </c>
      <c r="U446" s="537" t="s">
        <v>190</v>
      </c>
      <c r="V446" s="537"/>
      <c r="W446" s="537"/>
      <c r="X446" s="538"/>
      <c r="Y446" s="534" t="s">
        <v>20</v>
      </c>
      <c r="Z446" s="535"/>
      <c r="AA446" s="536"/>
      <c r="AB446" s="164"/>
      <c r="AC446" s="164"/>
      <c r="AD446" s="164"/>
      <c r="AE446" s="165"/>
      <c r="AF446" s="164"/>
      <c r="AG446" s="164"/>
      <c r="AH446" s="164"/>
      <c r="AI446" s="292"/>
      <c r="AM446" s="462" t="s">
        <v>0</v>
      </c>
      <c r="AN446" s="462" t="str">
        <f>IF($AN$427=1,"□","■")</f>
        <v>□</v>
      </c>
      <c r="AO446" s="239"/>
      <c r="AP446" s="239"/>
      <c r="AQ446" s="239"/>
      <c r="AR446" s="239"/>
      <c r="AS446" s="239"/>
      <c r="AT446" s="239"/>
      <c r="AU446" s="239"/>
      <c r="AV446" s="239"/>
      <c r="AW446" s="239"/>
      <c r="AX446" s="239"/>
      <c r="AY446" s="239"/>
      <c r="AZ446" s="239"/>
      <c r="BA446" s="239"/>
      <c r="BB446" s="239"/>
      <c r="BC446" s="239"/>
    </row>
    <row r="447" spans="1:55" ht="12" customHeight="1">
      <c r="A447" s="2"/>
      <c r="B447" s="62"/>
      <c r="C447" s="63"/>
      <c r="D447" s="78"/>
      <c r="E447" s="4"/>
      <c r="F447" s="63"/>
      <c r="G447" s="198"/>
      <c r="H447" s="199"/>
      <c r="I447" s="200"/>
      <c r="J447" s="80"/>
      <c r="K447" s="81"/>
      <c r="L447" s="299"/>
      <c r="M447" s="164"/>
      <c r="N447" s="164"/>
      <c r="O447" s="164"/>
      <c r="P447" s="82"/>
      <c r="Q447" s="82"/>
      <c r="R447" s="82"/>
      <c r="S447" s="216"/>
      <c r="T447" s="106"/>
      <c r="U447" s="537" t="s">
        <v>325</v>
      </c>
      <c r="V447" s="537"/>
      <c r="W447" s="537"/>
      <c r="X447" s="538"/>
      <c r="Y447" s="87"/>
      <c r="Z447" s="85"/>
      <c r="AA447" s="86"/>
      <c r="AB447" s="164"/>
      <c r="AC447" s="164"/>
      <c r="AD447" s="164"/>
      <c r="AE447" s="165"/>
      <c r="AF447" s="164"/>
      <c r="AG447" s="164"/>
      <c r="AH447" s="164"/>
      <c r="AI447" s="292"/>
      <c r="AM447" s="462"/>
      <c r="AN447" s="462"/>
      <c r="AO447" s="239"/>
      <c r="AP447" s="239"/>
      <c r="AQ447" s="239"/>
      <c r="AR447" s="239"/>
      <c r="AS447" s="239"/>
      <c r="AT447" s="239"/>
      <c r="AU447" s="239"/>
      <c r="AV447" s="239"/>
      <c r="AW447" s="239"/>
      <c r="AX447" s="239"/>
      <c r="AY447" s="239"/>
      <c r="AZ447" s="239"/>
      <c r="BA447" s="239"/>
      <c r="BB447" s="239"/>
      <c r="BC447" s="239"/>
    </row>
    <row r="448" spans="1:55" ht="12" customHeight="1">
      <c r="A448" s="2"/>
      <c r="B448" s="62"/>
      <c r="C448" s="63"/>
      <c r="D448" s="78"/>
      <c r="E448" s="4"/>
      <c r="F448" s="63"/>
      <c r="G448" s="639" t="s">
        <v>275</v>
      </c>
      <c r="H448" s="640"/>
      <c r="I448" s="704"/>
      <c r="J448" s="15" t="s">
        <v>351</v>
      </c>
      <c r="K448" s="13" t="s">
        <v>12</v>
      </c>
      <c r="L448" s="331"/>
      <c r="M448" s="328"/>
      <c r="N448" s="328"/>
      <c r="O448" s="328"/>
      <c r="P448" s="93"/>
      <c r="Q448" s="93"/>
      <c r="R448" s="93" t="str">
        <f>AM448</f>
        <v>□</v>
      </c>
      <c r="S448" s="83" t="str">
        <f>AN448</f>
        <v>■</v>
      </c>
      <c r="T448" s="94" t="str">
        <f>IF(Y448="【A・B・C】","□","■")</f>
        <v>□</v>
      </c>
      <c r="U448" s="540" t="s">
        <v>326</v>
      </c>
      <c r="V448" s="540"/>
      <c r="W448" s="540"/>
      <c r="X448" s="541"/>
      <c r="Y448" s="531" t="s">
        <v>20</v>
      </c>
      <c r="Z448" s="532"/>
      <c r="AA448" s="533"/>
      <c r="AB448" s="531" t="s">
        <v>19</v>
      </c>
      <c r="AC448" s="532"/>
      <c r="AD448" s="532"/>
      <c r="AE448" s="533"/>
      <c r="AF448" s="531" t="s">
        <v>19</v>
      </c>
      <c r="AG448" s="532"/>
      <c r="AH448" s="532"/>
      <c r="AI448" s="539"/>
      <c r="AM448" s="462" t="s">
        <v>0</v>
      </c>
      <c r="AN448" s="462" t="s">
        <v>490</v>
      </c>
      <c r="AO448" s="239"/>
      <c r="AP448" s="239"/>
      <c r="AQ448" s="239"/>
      <c r="AR448" s="239"/>
      <c r="AS448" s="239"/>
      <c r="AT448" s="239"/>
      <c r="AU448" s="239"/>
      <c r="AV448" s="239"/>
      <c r="AW448" s="239"/>
      <c r="AX448" s="239"/>
      <c r="AY448" s="239"/>
      <c r="AZ448" s="239"/>
      <c r="BA448" s="239"/>
      <c r="BB448" s="239"/>
      <c r="BC448" s="239"/>
    </row>
    <row r="449" spans="1:55" ht="12" customHeight="1">
      <c r="A449" s="2"/>
      <c r="B449" s="62"/>
      <c r="C449" s="63"/>
      <c r="D449" s="78"/>
      <c r="E449" s="4"/>
      <c r="F449" s="63"/>
      <c r="G449" s="198"/>
      <c r="H449" s="199"/>
      <c r="I449" s="200"/>
      <c r="J449" s="80"/>
      <c r="K449" s="81"/>
      <c r="L449" s="164"/>
      <c r="M449" s="164"/>
      <c r="N449" s="164"/>
      <c r="O449" s="164"/>
      <c r="P449" s="82"/>
      <c r="Q449" s="82"/>
      <c r="R449" s="82"/>
      <c r="S449" s="83"/>
      <c r="T449" s="94"/>
      <c r="U449" s="537" t="s">
        <v>327</v>
      </c>
      <c r="V449" s="537"/>
      <c r="W449" s="537"/>
      <c r="X449" s="538"/>
      <c r="Y449" s="87"/>
      <c r="Z449" s="85"/>
      <c r="AA449" s="86"/>
      <c r="AB449" s="164"/>
      <c r="AC449" s="164"/>
      <c r="AD449" s="164"/>
      <c r="AE449" s="165"/>
      <c r="AF449" s="164"/>
      <c r="AG449" s="164"/>
      <c r="AH449" s="164"/>
      <c r="AI449" s="292"/>
      <c r="AJ449" s="239"/>
      <c r="AK449" s="248"/>
      <c r="AL449" s="239"/>
      <c r="AM449" s="462"/>
      <c r="AN449" s="462"/>
      <c r="AO449" s="239"/>
      <c r="AP449" s="239"/>
      <c r="AQ449" s="239"/>
      <c r="AR449" s="239"/>
      <c r="AS449" s="239"/>
      <c r="AT449" s="239"/>
      <c r="AU449" s="239"/>
      <c r="AV449" s="239"/>
      <c r="AW449" s="239"/>
      <c r="AX449" s="239"/>
      <c r="AY449" s="239"/>
      <c r="AZ449" s="239"/>
      <c r="BA449" s="239"/>
      <c r="BB449" s="239"/>
      <c r="BC449" s="239"/>
    </row>
    <row r="450" spans="1:55" ht="12" customHeight="1">
      <c r="A450" s="2"/>
      <c r="B450" s="62"/>
      <c r="C450" s="63"/>
      <c r="D450" s="78"/>
      <c r="E450" s="4"/>
      <c r="F450" s="63"/>
      <c r="G450" s="198"/>
      <c r="H450" s="199"/>
      <c r="I450" s="200"/>
      <c r="J450" s="80"/>
      <c r="K450" s="81"/>
      <c r="L450" s="164"/>
      <c r="M450" s="164"/>
      <c r="N450" s="164"/>
      <c r="O450" s="164"/>
      <c r="P450" s="82"/>
      <c r="Q450" s="82"/>
      <c r="R450" s="82" t="str">
        <f>AM450</f>
        <v>□</v>
      </c>
      <c r="S450" s="83" t="str">
        <f>AN450</f>
        <v>□</v>
      </c>
      <c r="T450" s="94" t="str">
        <f>IF(Y450="【A・B・C】","□","■")</f>
        <v>□</v>
      </c>
      <c r="U450" s="537" t="s">
        <v>328</v>
      </c>
      <c r="V450" s="537"/>
      <c r="W450" s="537"/>
      <c r="X450" s="538"/>
      <c r="Y450" s="534" t="s">
        <v>20</v>
      </c>
      <c r="Z450" s="535"/>
      <c r="AA450" s="536"/>
      <c r="AB450" s="164"/>
      <c r="AC450" s="164"/>
      <c r="AD450" s="164"/>
      <c r="AE450" s="165"/>
      <c r="AF450" s="164"/>
      <c r="AG450" s="164"/>
      <c r="AH450" s="164"/>
      <c r="AI450" s="292"/>
      <c r="AM450" s="462" t="s">
        <v>0</v>
      </c>
      <c r="AN450" s="462" t="str">
        <f>IF($AN$427=1,"□","■")</f>
        <v>□</v>
      </c>
      <c r="AO450" s="239"/>
      <c r="AP450" s="239"/>
      <c r="AQ450" s="239"/>
      <c r="AR450" s="239"/>
      <c r="AS450" s="239"/>
      <c r="AT450" s="239"/>
      <c r="AU450" s="239"/>
      <c r="AV450" s="239"/>
      <c r="AW450" s="239"/>
      <c r="AX450" s="239"/>
      <c r="AY450" s="239"/>
      <c r="AZ450" s="239"/>
      <c r="BA450" s="239"/>
      <c r="BB450" s="239"/>
      <c r="BC450" s="239"/>
    </row>
    <row r="451" spans="1:55" ht="12" customHeight="1">
      <c r="A451" s="2"/>
      <c r="B451" s="62"/>
      <c r="C451" s="63"/>
      <c r="D451" s="78"/>
      <c r="E451" s="4"/>
      <c r="F451" s="63"/>
      <c r="G451" s="198"/>
      <c r="H451" s="199"/>
      <c r="I451" s="200"/>
      <c r="J451" s="80"/>
      <c r="K451" s="81"/>
      <c r="L451" s="164"/>
      <c r="M451" s="164"/>
      <c r="N451" s="164"/>
      <c r="O451" s="164"/>
      <c r="P451" s="82"/>
      <c r="Q451" s="82"/>
      <c r="R451" s="82"/>
      <c r="S451" s="83"/>
      <c r="T451" s="94"/>
      <c r="U451" s="537" t="s">
        <v>191</v>
      </c>
      <c r="V451" s="537"/>
      <c r="W451" s="537"/>
      <c r="X451" s="538"/>
      <c r="Y451" s="87"/>
      <c r="Z451" s="85"/>
      <c r="AA451" s="86"/>
      <c r="AB451" s="164"/>
      <c r="AC451" s="164"/>
      <c r="AD451" s="164"/>
      <c r="AE451" s="165"/>
      <c r="AF451" s="164"/>
      <c r="AG451" s="164"/>
      <c r="AH451" s="164"/>
      <c r="AI451" s="292"/>
      <c r="AM451" s="462"/>
      <c r="AN451" s="462"/>
      <c r="AO451" s="239"/>
      <c r="AP451" s="239"/>
      <c r="AQ451" s="239"/>
      <c r="AR451" s="239"/>
      <c r="AS451" s="239"/>
      <c r="AT451" s="239"/>
      <c r="AU451" s="239"/>
      <c r="AV451" s="239"/>
      <c r="AW451" s="239"/>
      <c r="AX451" s="239"/>
      <c r="AY451" s="239"/>
      <c r="AZ451" s="239"/>
      <c r="BA451" s="239"/>
      <c r="BB451" s="239"/>
      <c r="BC451" s="239"/>
    </row>
    <row r="452" spans="1:55" ht="12" customHeight="1">
      <c r="A452" s="2"/>
      <c r="B452" s="62"/>
      <c r="C452" s="63"/>
      <c r="D452" s="78"/>
      <c r="E452" s="4"/>
      <c r="F452" s="63"/>
      <c r="G452" s="198"/>
      <c r="H452" s="199"/>
      <c r="I452" s="200"/>
      <c r="J452" s="80"/>
      <c r="K452" s="81"/>
      <c r="L452" s="164"/>
      <c r="M452" s="164"/>
      <c r="N452" s="164"/>
      <c r="O452" s="164"/>
      <c r="P452" s="82"/>
      <c r="Q452" s="82"/>
      <c r="R452" s="82" t="str">
        <f>AM452</f>
        <v>□</v>
      </c>
      <c r="S452" s="83" t="str">
        <f>AN452</f>
        <v>□</v>
      </c>
      <c r="T452" s="94" t="str">
        <f>IF(Y452="【A・B・C】","□","■")</f>
        <v>□</v>
      </c>
      <c r="U452" s="537" t="s">
        <v>192</v>
      </c>
      <c r="V452" s="537"/>
      <c r="W452" s="537"/>
      <c r="X452" s="538"/>
      <c r="Y452" s="534" t="s">
        <v>20</v>
      </c>
      <c r="Z452" s="535"/>
      <c r="AA452" s="536"/>
      <c r="AB452" s="299"/>
      <c r="AC452" s="164"/>
      <c r="AD452" s="164"/>
      <c r="AE452" s="165"/>
      <c r="AF452" s="299"/>
      <c r="AG452" s="164"/>
      <c r="AH452" s="164"/>
      <c r="AI452" s="292"/>
      <c r="AM452" s="462" t="s">
        <v>0</v>
      </c>
      <c r="AN452" s="462" t="str">
        <f>IF($AN$427=1,"□","■")</f>
        <v>□</v>
      </c>
      <c r="AO452" s="239"/>
      <c r="AP452" s="239"/>
      <c r="AQ452" s="239"/>
      <c r="AR452" s="239"/>
      <c r="AS452" s="239"/>
      <c r="AT452" s="239"/>
      <c r="AU452" s="239"/>
      <c r="AV452" s="239"/>
      <c r="AW452" s="239"/>
      <c r="AX452" s="239"/>
      <c r="AY452" s="239"/>
      <c r="AZ452" s="239"/>
      <c r="BA452" s="239"/>
      <c r="BB452" s="239"/>
      <c r="BC452" s="239"/>
    </row>
    <row r="453" spans="1:55" ht="12" customHeight="1">
      <c r="A453" s="2"/>
      <c r="B453" s="62"/>
      <c r="C453" s="63"/>
      <c r="D453" s="78"/>
      <c r="E453" s="4"/>
      <c r="F453" s="63"/>
      <c r="G453" s="198"/>
      <c r="H453" s="199"/>
      <c r="I453" s="200"/>
      <c r="J453" s="80"/>
      <c r="K453" s="81"/>
      <c r="L453" s="164"/>
      <c r="M453" s="164"/>
      <c r="N453" s="164"/>
      <c r="O453" s="164"/>
      <c r="P453" s="82"/>
      <c r="Q453" s="82"/>
      <c r="R453" s="82"/>
      <c r="S453" s="83"/>
      <c r="T453" s="84"/>
      <c r="U453" s="537"/>
      <c r="V453" s="537"/>
      <c r="W453" s="537"/>
      <c r="X453" s="538"/>
      <c r="Y453" s="87"/>
      <c r="Z453" s="85"/>
      <c r="AA453" s="86"/>
      <c r="AB453" s="164"/>
      <c r="AC453" s="164"/>
      <c r="AD453" s="164"/>
      <c r="AE453" s="165"/>
      <c r="AF453" s="164"/>
      <c r="AG453" s="164"/>
      <c r="AH453" s="164"/>
      <c r="AI453" s="292"/>
      <c r="AM453" s="462"/>
      <c r="AN453" s="462"/>
      <c r="AO453" s="239"/>
      <c r="AP453" s="239"/>
      <c r="AQ453" s="239"/>
      <c r="AR453" s="239"/>
      <c r="AS453" s="239"/>
      <c r="AT453" s="239"/>
      <c r="AU453" s="239"/>
      <c r="AV453" s="239"/>
      <c r="AW453" s="239"/>
      <c r="AX453" s="239"/>
      <c r="AY453" s="239"/>
      <c r="AZ453" s="239"/>
      <c r="BA453" s="239"/>
      <c r="BB453" s="239"/>
      <c r="BC453" s="239"/>
    </row>
    <row r="454" spans="1:55" ht="12" customHeight="1">
      <c r="A454" s="2"/>
      <c r="B454" s="62"/>
      <c r="C454" s="63"/>
      <c r="D454" s="78"/>
      <c r="E454" s="4"/>
      <c r="F454" s="63"/>
      <c r="G454" s="198"/>
      <c r="H454" s="199"/>
      <c r="I454" s="200"/>
      <c r="J454" s="80"/>
      <c r="K454" s="81"/>
      <c r="L454" s="164"/>
      <c r="M454" s="164"/>
      <c r="N454" s="164"/>
      <c r="O454" s="164"/>
      <c r="P454" s="82"/>
      <c r="Q454" s="82"/>
      <c r="R454" s="82" t="str">
        <f>AM454</f>
        <v>□</v>
      </c>
      <c r="S454" s="83" t="str">
        <f>AN454</f>
        <v>□</v>
      </c>
      <c r="T454" s="94" t="str">
        <f>IF(Y454="【A・B・C】","□","■")</f>
        <v>□</v>
      </c>
      <c r="U454" s="537" t="s">
        <v>371</v>
      </c>
      <c r="V454" s="537"/>
      <c r="W454" s="537"/>
      <c r="X454" s="538"/>
      <c r="Y454" s="534" t="s">
        <v>20</v>
      </c>
      <c r="Z454" s="535"/>
      <c r="AA454" s="536"/>
      <c r="AB454" s="164"/>
      <c r="AC454" s="164"/>
      <c r="AD454" s="164"/>
      <c r="AE454" s="165"/>
      <c r="AF454" s="164"/>
      <c r="AG454" s="164"/>
      <c r="AH454" s="164"/>
      <c r="AI454" s="292"/>
      <c r="AM454" s="462" t="s">
        <v>0</v>
      </c>
      <c r="AN454" s="462" t="s">
        <v>0</v>
      </c>
      <c r="AO454" s="239"/>
      <c r="AP454" s="239"/>
      <c r="AQ454" s="239"/>
      <c r="AR454" s="239"/>
      <c r="AS454" s="239"/>
      <c r="AT454" s="239"/>
      <c r="AU454" s="239"/>
      <c r="AV454" s="239"/>
      <c r="AW454" s="239"/>
      <c r="AX454" s="239"/>
      <c r="AY454" s="239"/>
      <c r="AZ454" s="239"/>
      <c r="BA454" s="239"/>
      <c r="BB454" s="239"/>
      <c r="BC454" s="239"/>
    </row>
    <row r="455" spans="1:55" ht="12" customHeight="1">
      <c r="A455" s="2"/>
      <c r="B455" s="62"/>
      <c r="C455" s="63"/>
      <c r="D455" s="78"/>
      <c r="E455" s="4"/>
      <c r="F455" s="63"/>
      <c r="G455" s="198"/>
      <c r="H455" s="199"/>
      <c r="I455" s="200"/>
      <c r="J455" s="80"/>
      <c r="K455" s="81"/>
      <c r="L455" s="164"/>
      <c r="M455" s="164"/>
      <c r="N455" s="164"/>
      <c r="O455" s="164"/>
      <c r="P455" s="82"/>
      <c r="Q455" s="82"/>
      <c r="R455" s="82"/>
      <c r="S455" s="216"/>
      <c r="T455" s="126"/>
      <c r="U455" s="537"/>
      <c r="V455" s="537"/>
      <c r="W455" s="537"/>
      <c r="X455" s="538"/>
      <c r="Y455" s="87"/>
      <c r="Z455" s="85"/>
      <c r="AA455" s="86"/>
      <c r="AB455" s="164"/>
      <c r="AC455" s="164"/>
      <c r="AD455" s="164"/>
      <c r="AE455" s="165"/>
      <c r="AF455" s="164"/>
      <c r="AG455" s="164"/>
      <c r="AH455" s="164"/>
      <c r="AI455" s="292"/>
      <c r="AM455" s="462"/>
      <c r="AN455" s="462"/>
      <c r="AO455" s="239"/>
      <c r="AP455" s="239"/>
      <c r="AQ455" s="239"/>
      <c r="AR455" s="239"/>
      <c r="AS455" s="239"/>
      <c r="AT455" s="239"/>
      <c r="AU455" s="239"/>
      <c r="AV455" s="239"/>
      <c r="AW455" s="239"/>
      <c r="AX455" s="239"/>
      <c r="AY455" s="239"/>
      <c r="AZ455" s="239"/>
      <c r="BA455" s="239"/>
      <c r="BB455" s="239"/>
      <c r="BC455" s="239"/>
    </row>
    <row r="456" spans="1:55" ht="12" customHeight="1">
      <c r="A456" s="2"/>
      <c r="B456" s="62"/>
      <c r="C456" s="63"/>
      <c r="D456" s="78"/>
      <c r="E456" s="4"/>
      <c r="F456" s="63"/>
      <c r="G456" s="639" t="s">
        <v>203</v>
      </c>
      <c r="H456" s="640"/>
      <c r="I456" s="704"/>
      <c r="J456" s="92" t="s">
        <v>351</v>
      </c>
      <c r="K456" s="13" t="s">
        <v>12</v>
      </c>
      <c r="L456" s="328"/>
      <c r="M456" s="328"/>
      <c r="N456" s="328"/>
      <c r="O456" s="328"/>
      <c r="P456" s="93"/>
      <c r="Q456" s="93"/>
      <c r="R456" s="93"/>
      <c r="S456" s="83" t="str">
        <f>AN456</f>
        <v>■</v>
      </c>
      <c r="T456" s="94" t="str">
        <f>IF(Y456="【A・B・C】","□","■")</f>
        <v>□</v>
      </c>
      <c r="U456" s="540" t="s">
        <v>193</v>
      </c>
      <c r="V456" s="540"/>
      <c r="W456" s="540"/>
      <c r="X456" s="541"/>
      <c r="Y456" s="531" t="s">
        <v>20</v>
      </c>
      <c r="Z456" s="532"/>
      <c r="AA456" s="533"/>
      <c r="AB456" s="531" t="s">
        <v>19</v>
      </c>
      <c r="AC456" s="532"/>
      <c r="AD456" s="532"/>
      <c r="AE456" s="533"/>
      <c r="AF456" s="531" t="s">
        <v>19</v>
      </c>
      <c r="AG456" s="532"/>
      <c r="AH456" s="532"/>
      <c r="AI456" s="539"/>
      <c r="AM456" s="462"/>
      <c r="AN456" s="462" t="s">
        <v>490</v>
      </c>
      <c r="AO456" s="239"/>
      <c r="AP456" s="239"/>
      <c r="AQ456" s="239"/>
      <c r="AR456" s="239"/>
      <c r="AS456" s="239"/>
      <c r="AT456" s="239"/>
      <c r="AU456" s="239"/>
      <c r="AV456" s="239"/>
      <c r="AW456" s="239"/>
      <c r="AX456" s="239"/>
      <c r="AY456" s="239"/>
      <c r="AZ456" s="239"/>
      <c r="BA456" s="239"/>
      <c r="BB456" s="239"/>
      <c r="BC456" s="239"/>
    </row>
    <row r="457" spans="1:55" ht="12" customHeight="1">
      <c r="A457" s="2"/>
      <c r="B457" s="62"/>
      <c r="C457" s="63"/>
      <c r="D457" s="78"/>
      <c r="E457" s="4"/>
      <c r="F457" s="63"/>
      <c r="G457" s="577"/>
      <c r="H457" s="578"/>
      <c r="I457" s="703"/>
      <c r="J457" s="80"/>
      <c r="K457" s="81"/>
      <c r="L457" s="164"/>
      <c r="M457" s="164"/>
      <c r="N457" s="164"/>
      <c r="O457" s="164"/>
      <c r="P457" s="82"/>
      <c r="Q457" s="82"/>
      <c r="R457" s="82"/>
      <c r="S457" s="83"/>
      <c r="T457" s="84"/>
      <c r="U457" s="537"/>
      <c r="V457" s="537"/>
      <c r="W457" s="537"/>
      <c r="X457" s="538"/>
      <c r="Y457" s="87"/>
      <c r="Z457" s="85"/>
      <c r="AA457" s="86"/>
      <c r="AB457" s="164"/>
      <c r="AC457" s="164"/>
      <c r="AD457" s="164"/>
      <c r="AE457" s="165"/>
      <c r="AF457" s="164"/>
      <c r="AG457" s="164"/>
      <c r="AH457" s="164"/>
      <c r="AI457" s="292"/>
      <c r="AM457" s="462"/>
      <c r="AN457" s="462"/>
      <c r="AO457" s="239"/>
      <c r="AP457" s="239"/>
      <c r="AQ457" s="239"/>
      <c r="AR457" s="239"/>
      <c r="AS457" s="239"/>
      <c r="AT457" s="239"/>
      <c r="AU457" s="239"/>
      <c r="AV457" s="239"/>
      <c r="AW457" s="239"/>
      <c r="AX457" s="239"/>
      <c r="AY457" s="239"/>
      <c r="AZ457" s="239"/>
      <c r="BA457" s="239"/>
      <c r="BB457" s="239"/>
      <c r="BC457" s="239"/>
    </row>
    <row r="458" spans="1:55" ht="12" customHeight="1">
      <c r="A458" s="2"/>
      <c r="B458" s="62"/>
      <c r="C458" s="63"/>
      <c r="D458" s="78"/>
      <c r="E458" s="4"/>
      <c r="F458" s="63"/>
      <c r="G458" s="577"/>
      <c r="H458" s="578"/>
      <c r="I458" s="703"/>
      <c r="J458" s="80"/>
      <c r="K458" s="81"/>
      <c r="L458" s="164"/>
      <c r="M458" s="164"/>
      <c r="N458" s="164"/>
      <c r="O458" s="164"/>
      <c r="P458" s="82"/>
      <c r="Q458" s="82"/>
      <c r="R458" s="82"/>
      <c r="S458" s="83" t="str">
        <f>AN458</f>
        <v>□</v>
      </c>
      <c r="T458" s="94" t="str">
        <f>IF(Y458="【A・B・C】","□","■")</f>
        <v>□</v>
      </c>
      <c r="U458" s="537" t="s">
        <v>196</v>
      </c>
      <c r="V458" s="537"/>
      <c r="W458" s="537"/>
      <c r="X458" s="538"/>
      <c r="Y458" s="534" t="s">
        <v>20</v>
      </c>
      <c r="Z458" s="535"/>
      <c r="AA458" s="536"/>
      <c r="AB458" s="164"/>
      <c r="AC458" s="164"/>
      <c r="AD458" s="164"/>
      <c r="AE458" s="165"/>
      <c r="AF458" s="164"/>
      <c r="AG458" s="164"/>
      <c r="AH458" s="164"/>
      <c r="AI458" s="292"/>
      <c r="AM458" s="462"/>
      <c r="AN458" s="462" t="str">
        <f>IF($AN$427=1,"□","■")</f>
        <v>□</v>
      </c>
      <c r="AO458" s="239"/>
      <c r="AP458" s="239"/>
      <c r="AQ458" s="239"/>
      <c r="AR458" s="239"/>
      <c r="AS458" s="239"/>
      <c r="AT458" s="239"/>
      <c r="AU458" s="239"/>
      <c r="AV458" s="239"/>
      <c r="AW458" s="239"/>
      <c r="AX458" s="239"/>
      <c r="AY458" s="239"/>
      <c r="AZ458" s="239"/>
      <c r="BA458" s="239"/>
      <c r="BB458" s="239"/>
      <c r="BC458" s="239"/>
    </row>
    <row r="459" spans="1:55" ht="12" customHeight="1">
      <c r="A459" s="2"/>
      <c r="B459" s="62"/>
      <c r="C459" s="63"/>
      <c r="D459" s="78"/>
      <c r="E459" s="4"/>
      <c r="F459" s="63"/>
      <c r="G459" s="577"/>
      <c r="H459" s="578"/>
      <c r="I459" s="703"/>
      <c r="J459" s="80"/>
      <c r="K459" s="81"/>
      <c r="L459" s="164"/>
      <c r="M459" s="164"/>
      <c r="N459" s="164"/>
      <c r="O459" s="164"/>
      <c r="P459" s="82"/>
      <c r="Q459" s="82"/>
      <c r="R459" s="82"/>
      <c r="S459" s="83"/>
      <c r="T459" s="84"/>
      <c r="U459" s="537"/>
      <c r="V459" s="537"/>
      <c r="W459" s="537"/>
      <c r="X459" s="538"/>
      <c r="Y459" s="87"/>
      <c r="Z459" s="85"/>
      <c r="AA459" s="86"/>
      <c r="AB459" s="164"/>
      <c r="AC459" s="164"/>
      <c r="AD459" s="164"/>
      <c r="AE459" s="165"/>
      <c r="AF459" s="164"/>
      <c r="AG459" s="164"/>
      <c r="AH459" s="164"/>
      <c r="AI459" s="292"/>
      <c r="AM459" s="462"/>
      <c r="AN459" s="462"/>
      <c r="AO459" s="239"/>
      <c r="AP459" s="239"/>
      <c r="AQ459" s="239"/>
      <c r="AR459" s="239"/>
      <c r="AS459" s="239"/>
      <c r="AT459" s="239"/>
      <c r="AU459" s="239"/>
      <c r="AV459" s="239"/>
      <c r="AW459" s="239"/>
      <c r="AX459" s="239"/>
      <c r="AY459" s="239"/>
      <c r="AZ459" s="239"/>
      <c r="BA459" s="239"/>
      <c r="BB459" s="239"/>
      <c r="BC459" s="239"/>
    </row>
    <row r="460" spans="1:55" ht="12" customHeight="1">
      <c r="A460" s="2"/>
      <c r="B460" s="62"/>
      <c r="C460" s="63"/>
      <c r="D460" s="78"/>
      <c r="E460" s="4"/>
      <c r="F460" s="63"/>
      <c r="G460" s="198"/>
      <c r="H460" s="199"/>
      <c r="I460" s="200"/>
      <c r="J460" s="80"/>
      <c r="K460" s="81"/>
      <c r="L460" s="164"/>
      <c r="M460" s="164"/>
      <c r="N460" s="164"/>
      <c r="O460" s="164"/>
      <c r="P460" s="82"/>
      <c r="Q460" s="82"/>
      <c r="R460" s="82"/>
      <c r="S460" s="83" t="str">
        <f>AN460</f>
        <v>□</v>
      </c>
      <c r="T460" s="94" t="str">
        <f>IF(Y460="【A・B・C】","□","■")</f>
        <v>□</v>
      </c>
      <c r="U460" s="537" t="s">
        <v>198</v>
      </c>
      <c r="V460" s="537"/>
      <c r="W460" s="537"/>
      <c r="X460" s="538"/>
      <c r="Y460" s="534" t="s">
        <v>20</v>
      </c>
      <c r="Z460" s="535"/>
      <c r="AA460" s="536"/>
      <c r="AB460" s="164"/>
      <c r="AC460" s="164"/>
      <c r="AD460" s="164"/>
      <c r="AE460" s="165"/>
      <c r="AF460" s="164"/>
      <c r="AG460" s="164"/>
      <c r="AH460" s="164"/>
      <c r="AI460" s="292"/>
      <c r="AM460" s="462"/>
      <c r="AN460" s="462" t="str">
        <f>IF($AN$427=1,"□","■")</f>
        <v>□</v>
      </c>
      <c r="AO460" s="239"/>
      <c r="AP460" s="239"/>
      <c r="AQ460" s="239"/>
      <c r="AR460" s="239"/>
      <c r="AS460" s="239"/>
      <c r="AT460" s="239"/>
      <c r="AU460" s="239"/>
      <c r="AV460" s="239"/>
      <c r="AW460" s="239"/>
      <c r="AX460" s="239"/>
      <c r="AY460" s="239"/>
      <c r="AZ460" s="239"/>
      <c r="BA460" s="239"/>
      <c r="BB460" s="239"/>
      <c r="BC460" s="239"/>
    </row>
    <row r="461" spans="1:55" ht="12" customHeight="1">
      <c r="A461" s="2"/>
      <c r="B461" s="62"/>
      <c r="C461" s="63"/>
      <c r="D461" s="78"/>
      <c r="E461" s="4"/>
      <c r="F461" s="63"/>
      <c r="G461" s="198"/>
      <c r="H461" s="199"/>
      <c r="I461" s="200"/>
      <c r="J461" s="80"/>
      <c r="K461" s="81"/>
      <c r="L461" s="164"/>
      <c r="M461" s="164"/>
      <c r="N461" s="164"/>
      <c r="O461" s="164"/>
      <c r="P461" s="82"/>
      <c r="Q461" s="82"/>
      <c r="R461" s="82"/>
      <c r="S461" s="83"/>
      <c r="T461" s="84"/>
      <c r="U461" s="537"/>
      <c r="V461" s="537"/>
      <c r="W461" s="537"/>
      <c r="X461" s="538"/>
      <c r="Y461" s="87"/>
      <c r="Z461" s="85"/>
      <c r="AA461" s="86"/>
      <c r="AB461" s="164"/>
      <c r="AC461" s="164"/>
      <c r="AD461" s="164"/>
      <c r="AE461" s="165"/>
      <c r="AF461" s="164"/>
      <c r="AG461" s="164"/>
      <c r="AH461" s="164"/>
      <c r="AI461" s="292"/>
      <c r="AM461" s="462"/>
      <c r="AN461" s="462"/>
      <c r="AO461" s="239"/>
      <c r="AP461" s="239"/>
      <c r="AQ461" s="239"/>
      <c r="AR461" s="239"/>
      <c r="AS461" s="239"/>
      <c r="AT461" s="239"/>
      <c r="AU461" s="239"/>
      <c r="AV461" s="239"/>
      <c r="AW461" s="239"/>
      <c r="AX461" s="239"/>
      <c r="AY461" s="239"/>
      <c r="AZ461" s="239"/>
      <c r="BA461" s="239"/>
      <c r="BB461" s="239"/>
      <c r="BC461" s="239"/>
    </row>
    <row r="462" spans="1:55" ht="12" customHeight="1">
      <c r="A462" s="2"/>
      <c r="B462" s="62"/>
      <c r="C462" s="63"/>
      <c r="D462" s="78"/>
      <c r="E462" s="4"/>
      <c r="F462" s="63"/>
      <c r="G462" s="198"/>
      <c r="H462" s="199"/>
      <c r="I462" s="200"/>
      <c r="J462" s="94"/>
      <c r="K462" s="81"/>
      <c r="L462" s="565"/>
      <c r="M462" s="566"/>
      <c r="N462" s="566"/>
      <c r="O462" s="567"/>
      <c r="P462" s="82"/>
      <c r="Q462" s="82"/>
      <c r="R462" s="82" t="str">
        <f>AM462</f>
        <v>□</v>
      </c>
      <c r="S462" s="83" t="str">
        <f>AN462</f>
        <v>□</v>
      </c>
      <c r="T462" s="94" t="str">
        <f>IF(Y462="【A・B・C】","□","■")</f>
        <v>□</v>
      </c>
      <c r="U462" s="537" t="s">
        <v>199</v>
      </c>
      <c r="V462" s="537"/>
      <c r="W462" s="537"/>
      <c r="X462" s="538"/>
      <c r="Y462" s="534" t="s">
        <v>20</v>
      </c>
      <c r="Z462" s="535"/>
      <c r="AA462" s="536"/>
      <c r="AB462" s="164"/>
      <c r="AC462" s="164"/>
      <c r="AD462" s="164"/>
      <c r="AE462" s="164"/>
      <c r="AF462" s="299"/>
      <c r="AG462" s="164"/>
      <c r="AH462" s="164"/>
      <c r="AI462" s="292"/>
      <c r="AM462" s="462" t="s">
        <v>0</v>
      </c>
      <c r="AN462" s="462" t="str">
        <f>IF($AN$427=1,"□","■")</f>
        <v>□</v>
      </c>
      <c r="AO462" s="239"/>
      <c r="AP462" s="239"/>
      <c r="AQ462" s="239"/>
      <c r="AR462" s="239"/>
      <c r="AS462" s="239"/>
      <c r="AT462" s="239"/>
      <c r="AU462" s="239"/>
      <c r="AV462" s="239"/>
      <c r="AW462" s="239"/>
      <c r="AX462" s="239"/>
      <c r="AY462" s="239"/>
      <c r="AZ462" s="239"/>
      <c r="BA462" s="239"/>
      <c r="BB462" s="239"/>
      <c r="BC462" s="239"/>
    </row>
    <row r="463" spans="1:55" ht="12" customHeight="1">
      <c r="A463" s="2"/>
      <c r="B463" s="62"/>
      <c r="C463" s="63"/>
      <c r="D463" s="78"/>
      <c r="E463" s="4"/>
      <c r="F463" s="63"/>
      <c r="G463" s="198"/>
      <c r="H463" s="199"/>
      <c r="I463" s="200"/>
      <c r="J463" s="80"/>
      <c r="K463" s="81"/>
      <c r="L463" s="164"/>
      <c r="M463" s="164"/>
      <c r="N463" s="164"/>
      <c r="O463" s="164"/>
      <c r="P463" s="82"/>
      <c r="Q463" s="82"/>
      <c r="R463" s="82"/>
      <c r="S463" s="190"/>
      <c r="T463" s="84"/>
      <c r="U463" s="537"/>
      <c r="V463" s="537"/>
      <c r="W463" s="537"/>
      <c r="X463" s="538"/>
      <c r="Y463" s="87"/>
      <c r="Z463" s="85"/>
      <c r="AA463" s="86"/>
      <c r="AB463" s="164"/>
      <c r="AC463" s="164"/>
      <c r="AD463" s="164"/>
      <c r="AE463" s="165"/>
      <c r="AF463" s="164"/>
      <c r="AG463" s="164"/>
      <c r="AH463" s="164"/>
      <c r="AI463" s="292"/>
      <c r="AM463" s="462"/>
      <c r="AN463" s="462"/>
      <c r="AO463" s="239"/>
      <c r="AP463" s="239"/>
      <c r="AQ463" s="239"/>
      <c r="AR463" s="239"/>
      <c r="AS463" s="239"/>
      <c r="AT463" s="239"/>
      <c r="AU463" s="239"/>
      <c r="AV463" s="239"/>
      <c r="AW463" s="239"/>
      <c r="AX463" s="239"/>
      <c r="AY463" s="239"/>
      <c r="AZ463" s="239"/>
      <c r="BA463" s="239"/>
      <c r="BB463" s="239"/>
      <c r="BC463" s="239"/>
    </row>
    <row r="464" spans="1:55" ht="12" customHeight="1">
      <c r="A464" s="2"/>
      <c r="B464" s="62"/>
      <c r="C464" s="63"/>
      <c r="D464" s="78"/>
      <c r="E464" s="4"/>
      <c r="F464" s="63"/>
      <c r="G464" s="198"/>
      <c r="H464" s="199"/>
      <c r="I464" s="200"/>
      <c r="J464" s="80"/>
      <c r="K464" s="81"/>
      <c r="L464" s="565"/>
      <c r="M464" s="566"/>
      <c r="N464" s="566"/>
      <c r="O464" s="567"/>
      <c r="P464" s="82"/>
      <c r="Q464" s="82"/>
      <c r="R464" s="82" t="str">
        <f>AM464</f>
        <v>□</v>
      </c>
      <c r="S464" s="83" t="str">
        <f>AN464</f>
        <v>□</v>
      </c>
      <c r="T464" s="94" t="str">
        <f>IF(Y464="【A・B・C】","□","■")</f>
        <v>□</v>
      </c>
      <c r="U464" s="537" t="s">
        <v>200</v>
      </c>
      <c r="V464" s="537"/>
      <c r="W464" s="537"/>
      <c r="X464" s="538"/>
      <c r="Y464" s="534" t="s">
        <v>20</v>
      </c>
      <c r="Z464" s="535"/>
      <c r="AA464" s="536"/>
      <c r="AB464" s="164"/>
      <c r="AC464" s="164"/>
      <c r="AD464" s="164"/>
      <c r="AE464" s="165"/>
      <c r="AF464" s="164"/>
      <c r="AG464" s="164"/>
      <c r="AH464" s="164"/>
      <c r="AI464" s="292"/>
      <c r="AM464" s="462" t="str">
        <f>IF($AN$427=1,"□","■")</f>
        <v>□</v>
      </c>
      <c r="AN464" s="462" t="s">
        <v>0</v>
      </c>
      <c r="AO464" s="239"/>
      <c r="AP464" s="239"/>
      <c r="AQ464" s="239"/>
      <c r="AR464" s="239"/>
      <c r="AS464" s="239"/>
      <c r="AT464" s="239"/>
      <c r="AU464" s="239"/>
      <c r="AV464" s="239"/>
      <c r="AW464" s="239"/>
      <c r="AX464" s="239"/>
      <c r="AY464" s="239"/>
      <c r="AZ464" s="239"/>
      <c r="BA464" s="239"/>
      <c r="BB464" s="239"/>
      <c r="BC464" s="239"/>
    </row>
    <row r="465" spans="1:55" ht="12" customHeight="1">
      <c r="A465" s="2"/>
      <c r="B465" s="62"/>
      <c r="C465" s="63"/>
      <c r="D465" s="78"/>
      <c r="E465" s="4"/>
      <c r="F465" s="63"/>
      <c r="G465" s="198"/>
      <c r="H465" s="199"/>
      <c r="I465" s="200"/>
      <c r="J465" s="80"/>
      <c r="K465" s="81"/>
      <c r="L465" s="164"/>
      <c r="M465" s="164"/>
      <c r="N465" s="164"/>
      <c r="O465" s="164"/>
      <c r="P465" s="82"/>
      <c r="Q465" s="82"/>
      <c r="R465" s="82"/>
      <c r="S465" s="190"/>
      <c r="T465" s="84"/>
      <c r="U465" s="537"/>
      <c r="V465" s="537"/>
      <c r="W465" s="537"/>
      <c r="X465" s="538"/>
      <c r="Y465" s="87"/>
      <c r="Z465" s="85"/>
      <c r="AA465" s="86"/>
      <c r="AB465" s="164"/>
      <c r="AC465" s="164"/>
      <c r="AD465" s="164"/>
      <c r="AE465" s="165"/>
      <c r="AF465" s="164"/>
      <c r="AG465" s="164"/>
      <c r="AH465" s="164"/>
      <c r="AI465" s="292"/>
      <c r="AM465" s="462"/>
      <c r="AN465" s="462"/>
      <c r="AO465" s="239"/>
      <c r="AP465" s="239"/>
      <c r="AQ465" s="239"/>
      <c r="AR465" s="239"/>
      <c r="AS465" s="239"/>
      <c r="AT465" s="239"/>
      <c r="AU465" s="239"/>
      <c r="AV465" s="239"/>
      <c r="AW465" s="239"/>
      <c r="AX465" s="239"/>
      <c r="AY465" s="239"/>
      <c r="AZ465" s="239"/>
      <c r="BA465" s="239"/>
      <c r="BB465" s="239"/>
      <c r="BC465" s="239"/>
    </row>
    <row r="466" spans="1:55" ht="12" customHeight="1">
      <c r="A466" s="2"/>
      <c r="B466" s="62"/>
      <c r="C466" s="63"/>
      <c r="D466" s="78"/>
      <c r="E466" s="4"/>
      <c r="F466" s="63"/>
      <c r="G466" s="577" t="s">
        <v>194</v>
      </c>
      <c r="H466" s="578"/>
      <c r="I466" s="703"/>
      <c r="J466" s="80"/>
      <c r="K466" s="81"/>
      <c r="L466" s="331"/>
      <c r="M466" s="328"/>
      <c r="N466" s="328"/>
      <c r="O466" s="328"/>
      <c r="P466" s="93"/>
      <c r="Q466" s="93"/>
      <c r="R466" s="93" t="str">
        <f>AM466</f>
        <v>□</v>
      </c>
      <c r="S466" s="14" t="str">
        <f>AN466</f>
        <v>■</v>
      </c>
      <c r="T466" s="92" t="str">
        <f>IF(Y466="【A・B・C】","□","■")</f>
        <v>□</v>
      </c>
      <c r="U466" s="540" t="s">
        <v>201</v>
      </c>
      <c r="V466" s="540"/>
      <c r="W466" s="540"/>
      <c r="X466" s="541"/>
      <c r="Y466" s="531" t="s">
        <v>20</v>
      </c>
      <c r="Z466" s="532"/>
      <c r="AA466" s="533"/>
      <c r="AB466" s="164"/>
      <c r="AC466" s="164"/>
      <c r="AD466" s="164"/>
      <c r="AE466" s="165"/>
      <c r="AF466" s="164"/>
      <c r="AG466" s="164"/>
      <c r="AH466" s="164"/>
      <c r="AI466" s="292"/>
      <c r="AM466" s="462" t="s">
        <v>0</v>
      </c>
      <c r="AN466" s="462" t="s">
        <v>490</v>
      </c>
      <c r="AO466" s="239"/>
      <c r="AP466" s="239"/>
      <c r="AQ466" s="239"/>
      <c r="AR466" s="239"/>
      <c r="AS466" s="239"/>
      <c r="AT466" s="239"/>
      <c r="AU466" s="239"/>
      <c r="AV466" s="239"/>
      <c r="AW466" s="239"/>
      <c r="AX466" s="239"/>
      <c r="AY466" s="239"/>
      <c r="AZ466" s="239"/>
      <c r="BA466" s="239"/>
      <c r="BB466" s="239"/>
      <c r="BC466" s="239"/>
    </row>
    <row r="467" spans="1:55" ht="12" customHeight="1">
      <c r="A467" s="2"/>
      <c r="B467" s="62"/>
      <c r="C467" s="63"/>
      <c r="D467" s="78"/>
      <c r="E467" s="4"/>
      <c r="F467" s="63"/>
      <c r="G467" s="577" t="s">
        <v>195</v>
      </c>
      <c r="H467" s="578"/>
      <c r="I467" s="703"/>
      <c r="J467" s="80"/>
      <c r="K467" s="81"/>
      <c r="L467" s="299"/>
      <c r="M467" s="164"/>
      <c r="N467" s="164"/>
      <c r="O467" s="164"/>
      <c r="P467" s="82"/>
      <c r="Q467" s="82"/>
      <c r="R467" s="82"/>
      <c r="S467" s="190"/>
      <c r="T467" s="84"/>
      <c r="U467" s="537"/>
      <c r="V467" s="537"/>
      <c r="W467" s="537"/>
      <c r="X467" s="538"/>
      <c r="Y467" s="87"/>
      <c r="Z467" s="85"/>
      <c r="AA467" s="86"/>
      <c r="AB467" s="164"/>
      <c r="AC467" s="164"/>
      <c r="AD467" s="164"/>
      <c r="AE467" s="165"/>
      <c r="AF467" s="164"/>
      <c r="AG467" s="164"/>
      <c r="AH467" s="164"/>
      <c r="AI467" s="292"/>
      <c r="AM467" s="462"/>
      <c r="AN467" s="462"/>
      <c r="AO467" s="239"/>
      <c r="AP467" s="239"/>
      <c r="AQ467" s="239"/>
      <c r="AR467" s="239"/>
      <c r="AS467" s="239"/>
      <c r="AT467" s="239"/>
      <c r="AU467" s="239"/>
      <c r="AV467" s="239"/>
      <c r="AW467" s="239"/>
      <c r="AX467" s="239"/>
      <c r="AY467" s="239"/>
      <c r="AZ467" s="239"/>
      <c r="BA467" s="239"/>
      <c r="BB467" s="239"/>
      <c r="BC467" s="239"/>
    </row>
    <row r="468" spans="1:55" ht="12" customHeight="1">
      <c r="A468" s="2"/>
      <c r="B468" s="62"/>
      <c r="C468" s="63"/>
      <c r="D468" s="78"/>
      <c r="E468" s="4"/>
      <c r="F468" s="63"/>
      <c r="G468" s="577" t="s">
        <v>197</v>
      </c>
      <c r="H468" s="578"/>
      <c r="I468" s="703"/>
      <c r="J468" s="80"/>
      <c r="K468" s="81"/>
      <c r="L468" s="299"/>
      <c r="M468" s="164"/>
      <c r="N468" s="164"/>
      <c r="O468" s="164"/>
      <c r="P468" s="82"/>
      <c r="Q468" s="82"/>
      <c r="R468" s="82" t="str">
        <f>AM468</f>
        <v>□</v>
      </c>
      <c r="S468" s="83" t="str">
        <f>AN468</f>
        <v>□</v>
      </c>
      <c r="T468" s="94" t="str">
        <f>IF(Y468="【A・B・C】","□","■")</f>
        <v>□</v>
      </c>
      <c r="U468" s="537" t="s">
        <v>202</v>
      </c>
      <c r="V468" s="537"/>
      <c r="W468" s="537"/>
      <c r="X468" s="538"/>
      <c r="Y468" s="534" t="s">
        <v>20</v>
      </c>
      <c r="Z468" s="535"/>
      <c r="AA468" s="536"/>
      <c r="AB468" s="164"/>
      <c r="AC468" s="164"/>
      <c r="AD468" s="164"/>
      <c r="AE468" s="165"/>
      <c r="AF468" s="164"/>
      <c r="AG468" s="164"/>
      <c r="AH468" s="164"/>
      <c r="AI468" s="292"/>
      <c r="AM468" s="462" t="s">
        <v>0</v>
      </c>
      <c r="AN468" s="462" t="str">
        <f>IF($AN$427=1,"□","■")</f>
        <v>□</v>
      </c>
      <c r="AO468" s="239"/>
      <c r="AP468" s="239"/>
      <c r="AQ468" s="239"/>
      <c r="AR468" s="239"/>
      <c r="AS468" s="239"/>
      <c r="AT468" s="239"/>
      <c r="AU468" s="239"/>
      <c r="AV468" s="239"/>
      <c r="AW468" s="239"/>
      <c r="AX468" s="239"/>
      <c r="AY468" s="239"/>
      <c r="AZ468" s="239"/>
      <c r="BA468" s="239"/>
      <c r="BB468" s="239"/>
      <c r="BC468" s="239"/>
    </row>
    <row r="469" spans="1:55" ht="12" customHeight="1">
      <c r="A469" s="2"/>
      <c r="B469" s="62"/>
      <c r="C469" s="63"/>
      <c r="D469" s="78"/>
      <c r="E469" s="4"/>
      <c r="F469" s="63"/>
      <c r="G469" s="198"/>
      <c r="H469" s="199"/>
      <c r="I469" s="200"/>
      <c r="J469" s="80"/>
      <c r="K469" s="81"/>
      <c r="L469" s="164"/>
      <c r="M469" s="164"/>
      <c r="N469" s="164"/>
      <c r="O469" s="164"/>
      <c r="P469" s="82"/>
      <c r="Q469" s="82"/>
      <c r="R469" s="82"/>
      <c r="S469" s="190"/>
      <c r="T469" s="94"/>
      <c r="U469" s="537" t="s">
        <v>203</v>
      </c>
      <c r="V469" s="537"/>
      <c r="W469" s="537"/>
      <c r="X469" s="538"/>
      <c r="Y469" s="87"/>
      <c r="Z469" s="85"/>
      <c r="AA469" s="86"/>
      <c r="AB469" s="164"/>
      <c r="AC469" s="164"/>
      <c r="AD469" s="164"/>
      <c r="AE469" s="165"/>
      <c r="AF469" s="164"/>
      <c r="AG469" s="164"/>
      <c r="AH469" s="164"/>
      <c r="AI469" s="292"/>
      <c r="AM469" s="462"/>
      <c r="AN469" s="462"/>
      <c r="AO469" s="239"/>
      <c r="AP469" s="239"/>
      <c r="AQ469" s="239"/>
      <c r="AR469" s="239"/>
      <c r="AS469" s="239"/>
      <c r="AT469" s="239"/>
      <c r="AU469" s="239"/>
      <c r="AV469" s="239"/>
      <c r="AW469" s="239"/>
      <c r="AX469" s="239"/>
      <c r="AY469" s="239"/>
      <c r="AZ469" s="239"/>
      <c r="BA469" s="239"/>
      <c r="BB469" s="239"/>
      <c r="BC469" s="239"/>
    </row>
    <row r="470" spans="1:55" ht="12" customHeight="1">
      <c r="A470" s="2"/>
      <c r="B470" s="62"/>
      <c r="C470" s="63"/>
      <c r="D470" s="78"/>
      <c r="E470" s="4"/>
      <c r="F470" s="63"/>
      <c r="G470" s="198"/>
      <c r="H470" s="199"/>
      <c r="I470" s="200"/>
      <c r="J470" s="80"/>
      <c r="K470" s="81"/>
      <c r="L470" s="164"/>
      <c r="M470" s="164"/>
      <c r="N470" s="164"/>
      <c r="O470" s="164"/>
      <c r="P470" s="82"/>
      <c r="Q470" s="82"/>
      <c r="R470" s="82" t="str">
        <f>AM470</f>
        <v>□</v>
      </c>
      <c r="S470" s="83" t="str">
        <f>AN470</f>
        <v>□</v>
      </c>
      <c r="T470" s="94" t="str">
        <f>IF(Y470="【A・B・C】","□","■")</f>
        <v>□</v>
      </c>
      <c r="U470" s="537" t="s">
        <v>204</v>
      </c>
      <c r="V470" s="537"/>
      <c r="W470" s="537"/>
      <c r="X470" s="538"/>
      <c r="Y470" s="534" t="s">
        <v>20</v>
      </c>
      <c r="Z470" s="535"/>
      <c r="AA470" s="536"/>
      <c r="AB470" s="164"/>
      <c r="AC470" s="164"/>
      <c r="AD470" s="164"/>
      <c r="AE470" s="165"/>
      <c r="AF470" s="164"/>
      <c r="AG470" s="164"/>
      <c r="AH470" s="164"/>
      <c r="AI470" s="292"/>
      <c r="AM470" s="462" t="s">
        <v>0</v>
      </c>
      <c r="AN470" s="462" t="str">
        <f>IF($AN$427=1,"□","■")</f>
        <v>□</v>
      </c>
      <c r="AO470" s="239"/>
      <c r="AP470" s="239"/>
      <c r="AQ470" s="239"/>
      <c r="AR470" s="239"/>
      <c r="AS470" s="239"/>
      <c r="AT470" s="239"/>
      <c r="AU470" s="239"/>
      <c r="AV470" s="239"/>
      <c r="AW470" s="239"/>
      <c r="AX470" s="239"/>
      <c r="AY470" s="239"/>
      <c r="AZ470" s="239"/>
      <c r="BA470" s="239"/>
      <c r="BB470" s="239"/>
      <c r="BC470" s="239"/>
    </row>
    <row r="471" spans="1:55" ht="12" customHeight="1">
      <c r="A471" s="2"/>
      <c r="B471" s="62"/>
      <c r="C471" s="63"/>
      <c r="D471" s="78"/>
      <c r="E471" s="4"/>
      <c r="F471" s="63"/>
      <c r="G471" s="198"/>
      <c r="H471" s="199"/>
      <c r="I471" s="200"/>
      <c r="J471" s="80"/>
      <c r="K471" s="81"/>
      <c r="L471" s="164"/>
      <c r="M471" s="164"/>
      <c r="N471" s="164"/>
      <c r="O471" s="164"/>
      <c r="P471" s="82"/>
      <c r="Q471" s="104"/>
      <c r="R471" s="104"/>
      <c r="S471" s="216"/>
      <c r="T471" s="106"/>
      <c r="U471" s="537" t="s">
        <v>203</v>
      </c>
      <c r="V471" s="537"/>
      <c r="W471" s="537"/>
      <c r="X471" s="538"/>
      <c r="Y471" s="87"/>
      <c r="Z471" s="85"/>
      <c r="AA471" s="86"/>
      <c r="AB471" s="164"/>
      <c r="AC471" s="164"/>
      <c r="AD471" s="164"/>
      <c r="AE471" s="165"/>
      <c r="AF471" s="164"/>
      <c r="AG471" s="164"/>
      <c r="AH471" s="164"/>
      <c r="AI471" s="292"/>
      <c r="AM471" s="462"/>
      <c r="AN471" s="462"/>
      <c r="AO471" s="239"/>
      <c r="AP471" s="239"/>
      <c r="AQ471" s="239"/>
      <c r="AR471" s="239"/>
      <c r="AS471" s="239"/>
      <c r="AT471" s="239"/>
      <c r="AU471" s="239"/>
      <c r="AV471" s="239"/>
      <c r="AW471" s="239"/>
      <c r="AX471" s="239"/>
      <c r="AY471" s="239"/>
      <c r="AZ471" s="239"/>
      <c r="BA471" s="239"/>
      <c r="BB471" s="239"/>
      <c r="BC471" s="239"/>
    </row>
    <row r="472" spans="1:55" ht="12" customHeight="1">
      <c r="A472" s="2"/>
      <c r="B472" s="62"/>
      <c r="C472" s="63"/>
      <c r="D472" s="78"/>
      <c r="E472" s="4"/>
      <c r="F472" s="63"/>
      <c r="G472" s="639" t="s">
        <v>276</v>
      </c>
      <c r="H472" s="640"/>
      <c r="I472" s="704"/>
      <c r="J472" s="92" t="s">
        <v>351</v>
      </c>
      <c r="K472" s="13" t="s">
        <v>12</v>
      </c>
      <c r="L472" s="328"/>
      <c r="M472" s="328"/>
      <c r="N472" s="328"/>
      <c r="O472" s="328"/>
      <c r="P472" s="93"/>
      <c r="Q472" s="82" t="s">
        <v>64</v>
      </c>
      <c r="R472" s="82" t="str">
        <f>AM472</f>
        <v>□</v>
      </c>
      <c r="S472" s="83" t="str">
        <f>AN472</f>
        <v>□</v>
      </c>
      <c r="T472" s="94" t="str">
        <f>IF(Y472="【A・B・C】","□","■")</f>
        <v>□</v>
      </c>
      <c r="U472" s="540" t="s">
        <v>205</v>
      </c>
      <c r="V472" s="540"/>
      <c r="W472" s="540"/>
      <c r="X472" s="541"/>
      <c r="Y472" s="531" t="s">
        <v>20</v>
      </c>
      <c r="Z472" s="532"/>
      <c r="AA472" s="533"/>
      <c r="AB472" s="531" t="s">
        <v>19</v>
      </c>
      <c r="AC472" s="532"/>
      <c r="AD472" s="532"/>
      <c r="AE472" s="533"/>
      <c r="AF472" s="531" t="s">
        <v>19</v>
      </c>
      <c r="AG472" s="532"/>
      <c r="AH472" s="532"/>
      <c r="AI472" s="539"/>
      <c r="AM472" s="462" t="s">
        <v>0</v>
      </c>
      <c r="AN472" s="462" t="str">
        <f>IF($AN$427=1,"□",IF($AN$427=2,"□","■"))</f>
        <v>□</v>
      </c>
      <c r="AO472" s="239"/>
      <c r="AP472" s="239"/>
      <c r="AQ472" s="239"/>
      <c r="AR472" s="239"/>
      <c r="AS472" s="239"/>
      <c r="AT472" s="239"/>
      <c r="AU472" s="239"/>
      <c r="AV472" s="239"/>
      <c r="AW472" s="239"/>
      <c r="AX472" s="239"/>
      <c r="AY472" s="239"/>
      <c r="AZ472" s="239"/>
      <c r="BA472" s="239"/>
      <c r="BB472" s="239"/>
      <c r="BC472" s="239"/>
    </row>
    <row r="473" spans="1:55" ht="12" customHeight="1">
      <c r="A473" s="2"/>
      <c r="B473" s="62"/>
      <c r="C473" s="63"/>
      <c r="D473" s="78"/>
      <c r="E473" s="4"/>
      <c r="F473" s="63"/>
      <c r="G473" s="577" t="s">
        <v>372</v>
      </c>
      <c r="H473" s="578"/>
      <c r="I473" s="703"/>
      <c r="J473" s="94"/>
      <c r="K473" s="81"/>
      <c r="L473" s="164"/>
      <c r="M473" s="164"/>
      <c r="N473" s="164"/>
      <c r="O473" s="164"/>
      <c r="P473" s="82"/>
      <c r="Q473" s="82"/>
      <c r="R473" s="82"/>
      <c r="S473" s="190"/>
      <c r="T473" s="84"/>
      <c r="U473" s="537"/>
      <c r="V473" s="537"/>
      <c r="W473" s="537"/>
      <c r="X473" s="538"/>
      <c r="Y473" s="87"/>
      <c r="Z473" s="85"/>
      <c r="AA473" s="86"/>
      <c r="AB473" s="164"/>
      <c r="AC473" s="164"/>
      <c r="AD473" s="164"/>
      <c r="AE473" s="165"/>
      <c r="AF473" s="164"/>
      <c r="AG473" s="164"/>
      <c r="AH473" s="164"/>
      <c r="AI473" s="292"/>
      <c r="AM473" s="462"/>
      <c r="AN473" s="462"/>
      <c r="AO473" s="239"/>
      <c r="AP473" s="239"/>
      <c r="AQ473" s="239"/>
      <c r="AR473" s="239"/>
      <c r="AS473" s="239"/>
      <c r="AT473" s="239"/>
      <c r="AU473" s="239"/>
      <c r="AV473" s="239"/>
      <c r="AW473" s="239"/>
      <c r="AX473" s="239"/>
      <c r="AY473" s="239"/>
      <c r="AZ473" s="239"/>
      <c r="BA473" s="239"/>
      <c r="BB473" s="239"/>
      <c r="BC473" s="239"/>
    </row>
    <row r="474" spans="1:55" ht="12" customHeight="1">
      <c r="A474" s="2"/>
      <c r="B474" s="62"/>
      <c r="C474" s="63"/>
      <c r="D474" s="78"/>
      <c r="E474" s="4"/>
      <c r="F474" s="63"/>
      <c r="G474" s="577" t="s">
        <v>373</v>
      </c>
      <c r="H474" s="578"/>
      <c r="I474" s="703"/>
      <c r="J474" s="94"/>
      <c r="K474" s="81"/>
      <c r="L474" s="164"/>
      <c r="M474" s="164"/>
      <c r="N474" s="164"/>
      <c r="O474" s="164"/>
      <c r="P474" s="82"/>
      <c r="Q474" s="82" t="s">
        <v>64</v>
      </c>
      <c r="R474" s="82" t="str">
        <f>AM474</f>
        <v>□</v>
      </c>
      <c r="S474" s="83" t="str">
        <f>AN474</f>
        <v>□</v>
      </c>
      <c r="T474" s="94" t="str">
        <f>IF(Y474="【A・B・C】","□","■")</f>
        <v>□</v>
      </c>
      <c r="U474" s="537" t="s">
        <v>329</v>
      </c>
      <c r="V474" s="537"/>
      <c r="W474" s="537"/>
      <c r="X474" s="538"/>
      <c r="Y474" s="534" t="s">
        <v>20</v>
      </c>
      <c r="Z474" s="535"/>
      <c r="AA474" s="536"/>
      <c r="AB474" s="164"/>
      <c r="AC474" s="164"/>
      <c r="AD474" s="164"/>
      <c r="AE474" s="165"/>
      <c r="AF474" s="164"/>
      <c r="AG474" s="164"/>
      <c r="AH474" s="164"/>
      <c r="AI474" s="292"/>
      <c r="AM474" s="462" t="s">
        <v>0</v>
      </c>
      <c r="AN474" s="462" t="str">
        <f>IF($AN$427=1,"□",IF($AN$427=2,"□","■"))</f>
        <v>□</v>
      </c>
      <c r="AO474" s="239"/>
      <c r="AT474" s="239"/>
      <c r="AU474" s="239"/>
      <c r="AV474" s="239"/>
      <c r="AW474" s="239"/>
      <c r="AX474" s="239"/>
      <c r="AY474" s="239"/>
      <c r="AZ474" s="239"/>
      <c r="BA474" s="239"/>
      <c r="BB474" s="239"/>
      <c r="BC474" s="239"/>
    </row>
    <row r="475" spans="1:55" ht="12" customHeight="1">
      <c r="A475" s="2"/>
      <c r="B475" s="62"/>
      <c r="C475" s="63"/>
      <c r="D475" s="78"/>
      <c r="E475" s="4"/>
      <c r="F475" s="63"/>
      <c r="G475" s="198"/>
      <c r="H475" s="199"/>
      <c r="I475" s="200"/>
      <c r="J475" s="94"/>
      <c r="K475" s="81"/>
      <c r="L475" s="164"/>
      <c r="M475" s="164"/>
      <c r="N475" s="164"/>
      <c r="O475" s="164"/>
      <c r="P475" s="82"/>
      <c r="Q475" s="82"/>
      <c r="R475" s="82"/>
      <c r="S475" s="190"/>
      <c r="T475" s="84"/>
      <c r="U475" s="537" t="s">
        <v>206</v>
      </c>
      <c r="V475" s="537"/>
      <c r="W475" s="537"/>
      <c r="X475" s="538"/>
      <c r="Y475" s="87"/>
      <c r="Z475" s="85"/>
      <c r="AA475" s="86"/>
      <c r="AB475" s="164"/>
      <c r="AC475" s="164"/>
      <c r="AD475" s="164"/>
      <c r="AE475" s="165"/>
      <c r="AF475" s="164"/>
      <c r="AG475" s="164"/>
      <c r="AH475" s="164"/>
      <c r="AI475" s="292"/>
      <c r="AM475" s="462"/>
      <c r="AN475" s="462"/>
      <c r="AO475" s="239"/>
      <c r="AT475" s="239"/>
      <c r="AU475" s="239"/>
      <c r="AV475" s="239"/>
      <c r="AW475" s="239"/>
      <c r="AX475" s="239"/>
      <c r="AY475" s="239"/>
      <c r="AZ475" s="239"/>
      <c r="BA475" s="239"/>
      <c r="BB475" s="239"/>
      <c r="BC475" s="239"/>
    </row>
    <row r="476" spans="1:40" ht="12" customHeight="1">
      <c r="A476" s="2"/>
      <c r="B476" s="62"/>
      <c r="C476" s="63"/>
      <c r="D476" s="78"/>
      <c r="E476" s="4"/>
      <c r="F476" s="63"/>
      <c r="G476" s="198"/>
      <c r="H476" s="199"/>
      <c r="I476" s="200"/>
      <c r="J476" s="94"/>
      <c r="K476" s="191"/>
      <c r="L476" s="164"/>
      <c r="M476" s="164"/>
      <c r="N476" s="164"/>
      <c r="O476" s="164"/>
      <c r="P476" s="82"/>
      <c r="Q476" s="82" t="s">
        <v>64</v>
      </c>
      <c r="R476" s="82" t="str">
        <f>AM476</f>
        <v>□</v>
      </c>
      <c r="S476" s="83" t="str">
        <f>AN476</f>
        <v>□</v>
      </c>
      <c r="T476" s="94" t="str">
        <f>IF(Y476="【A・B・C】","□","■")</f>
        <v>□</v>
      </c>
      <c r="U476" s="537" t="s">
        <v>188</v>
      </c>
      <c r="V476" s="537"/>
      <c r="W476" s="537"/>
      <c r="X476" s="538"/>
      <c r="Y476" s="534" t="s">
        <v>20</v>
      </c>
      <c r="Z476" s="535"/>
      <c r="AA476" s="536"/>
      <c r="AB476" s="299"/>
      <c r="AC476" s="164"/>
      <c r="AD476" s="164"/>
      <c r="AE476" s="165"/>
      <c r="AF476" s="299"/>
      <c r="AG476" s="164"/>
      <c r="AH476" s="164"/>
      <c r="AI476" s="292"/>
      <c r="AM476" s="462" t="s">
        <v>0</v>
      </c>
      <c r="AN476" s="462" t="str">
        <f>IF($AN$427=1,"□",IF($AN$427=2,"□","■"))</f>
        <v>□</v>
      </c>
    </row>
    <row r="477" spans="1:40" ht="12" customHeight="1">
      <c r="A477" s="2"/>
      <c r="B477" s="62"/>
      <c r="C477" s="63"/>
      <c r="D477" s="78"/>
      <c r="E477" s="4"/>
      <c r="F477" s="63"/>
      <c r="G477" s="198"/>
      <c r="H477" s="199"/>
      <c r="I477" s="200"/>
      <c r="J477" s="80"/>
      <c r="K477" s="81"/>
      <c r="L477" s="164"/>
      <c r="M477" s="164"/>
      <c r="N477" s="164"/>
      <c r="O477" s="164"/>
      <c r="P477" s="82"/>
      <c r="Q477" s="82"/>
      <c r="R477" s="82"/>
      <c r="S477" s="83"/>
      <c r="T477" s="94"/>
      <c r="U477" s="537" t="s">
        <v>206</v>
      </c>
      <c r="V477" s="537"/>
      <c r="W477" s="537"/>
      <c r="X477" s="538"/>
      <c r="Y477" s="87"/>
      <c r="Z477" s="85"/>
      <c r="AA477" s="86"/>
      <c r="AB477" s="164"/>
      <c r="AC477" s="164"/>
      <c r="AD477" s="164"/>
      <c r="AE477" s="165"/>
      <c r="AF477" s="164"/>
      <c r="AG477" s="164"/>
      <c r="AH477" s="164"/>
      <c r="AI477" s="292"/>
      <c r="AM477" s="462"/>
      <c r="AN477" s="462"/>
    </row>
    <row r="478" spans="1:40" ht="12" customHeight="1">
      <c r="A478" s="2"/>
      <c r="B478" s="62"/>
      <c r="C478" s="63"/>
      <c r="D478" s="78"/>
      <c r="E478" s="4"/>
      <c r="F478" s="63"/>
      <c r="G478" s="198"/>
      <c r="H478" s="199"/>
      <c r="I478" s="200"/>
      <c r="J478" s="80"/>
      <c r="K478" s="81"/>
      <c r="L478" s="565"/>
      <c r="M478" s="566"/>
      <c r="N478" s="566"/>
      <c r="O478" s="567"/>
      <c r="P478" s="82"/>
      <c r="Q478" s="82" t="s">
        <v>64</v>
      </c>
      <c r="R478" s="82" t="str">
        <f>AM478</f>
        <v>□</v>
      </c>
      <c r="S478" s="83" t="str">
        <f>AN478</f>
        <v>□</v>
      </c>
      <c r="T478" s="94" t="str">
        <f>IF(Y478="【A・B・C】","□","■")</f>
        <v>□</v>
      </c>
      <c r="U478" s="537" t="s">
        <v>207</v>
      </c>
      <c r="V478" s="537"/>
      <c r="W478" s="537"/>
      <c r="X478" s="538"/>
      <c r="Y478" s="534" t="s">
        <v>20</v>
      </c>
      <c r="Z478" s="535"/>
      <c r="AA478" s="536"/>
      <c r="AB478" s="299"/>
      <c r="AC478" s="164"/>
      <c r="AD478" s="164"/>
      <c r="AE478" s="165"/>
      <c r="AF478" s="299"/>
      <c r="AG478" s="164"/>
      <c r="AH478" s="164"/>
      <c r="AI478" s="292"/>
      <c r="AM478" s="462" t="s">
        <v>0</v>
      </c>
      <c r="AN478" s="462" t="str">
        <f>IF($AN$427=1,"□",IF($AN$427=2,"□","■"))</f>
        <v>□</v>
      </c>
    </row>
    <row r="479" spans="1:40" ht="12" customHeight="1">
      <c r="A479" s="2"/>
      <c r="B479" s="62"/>
      <c r="C479" s="63"/>
      <c r="D479" s="78"/>
      <c r="E479" s="4"/>
      <c r="F479" s="63"/>
      <c r="G479" s="198"/>
      <c r="H479" s="199"/>
      <c r="I479" s="200"/>
      <c r="J479" s="80"/>
      <c r="K479" s="81"/>
      <c r="L479" s="164"/>
      <c r="M479" s="164"/>
      <c r="N479" s="164"/>
      <c r="O479" s="164"/>
      <c r="P479" s="82"/>
      <c r="Q479" s="104"/>
      <c r="R479" s="82"/>
      <c r="S479" s="216"/>
      <c r="T479" s="106"/>
      <c r="U479" s="537" t="s">
        <v>206</v>
      </c>
      <c r="V479" s="537"/>
      <c r="W479" s="537"/>
      <c r="X479" s="538"/>
      <c r="Y479" s="87"/>
      <c r="Z479" s="85"/>
      <c r="AA479" s="86"/>
      <c r="AB479" s="164"/>
      <c r="AC479" s="294"/>
      <c r="AD479" s="294"/>
      <c r="AE479" s="295"/>
      <c r="AF479" s="293"/>
      <c r="AG479" s="294"/>
      <c r="AH479" s="294"/>
      <c r="AI479" s="303"/>
      <c r="AM479" s="462"/>
      <c r="AN479" s="462"/>
    </row>
    <row r="480" spans="1:40" ht="12" customHeight="1">
      <c r="A480" s="2"/>
      <c r="B480" s="62"/>
      <c r="C480" s="63"/>
      <c r="D480" s="78"/>
      <c r="E480" s="4"/>
      <c r="F480" s="63"/>
      <c r="G480" s="639" t="s">
        <v>277</v>
      </c>
      <c r="H480" s="640"/>
      <c r="I480" s="704"/>
      <c r="J480" s="92" t="s">
        <v>351</v>
      </c>
      <c r="K480" s="13" t="s">
        <v>12</v>
      </c>
      <c r="L480" s="328"/>
      <c r="M480" s="328"/>
      <c r="N480" s="328"/>
      <c r="O480" s="328"/>
      <c r="P480" s="93"/>
      <c r="Q480" s="82" t="s">
        <v>64</v>
      </c>
      <c r="R480" s="93" t="str">
        <f>AM480</f>
        <v>□</v>
      </c>
      <c r="S480" s="83" t="str">
        <f>AN480</f>
        <v>□</v>
      </c>
      <c r="T480" s="94" t="str">
        <f>IF(Y480="【A・B・C】","□","■")</f>
        <v>□</v>
      </c>
      <c r="U480" s="540" t="s">
        <v>503</v>
      </c>
      <c r="V480" s="540"/>
      <c r="W480" s="540"/>
      <c r="X480" s="541"/>
      <c r="Y480" s="531" t="s">
        <v>20</v>
      </c>
      <c r="Z480" s="532"/>
      <c r="AA480" s="533"/>
      <c r="AB480" s="531" t="s">
        <v>19</v>
      </c>
      <c r="AC480" s="532"/>
      <c r="AD480" s="532"/>
      <c r="AE480" s="533"/>
      <c r="AF480" s="531" t="s">
        <v>19</v>
      </c>
      <c r="AG480" s="532"/>
      <c r="AH480" s="532"/>
      <c r="AI480" s="539"/>
      <c r="AM480" s="462" t="s">
        <v>0</v>
      </c>
      <c r="AN480" s="462" t="str">
        <f>IF($AN$427=1,"□",IF($AN$427=2,"□","■"))</f>
        <v>□</v>
      </c>
    </row>
    <row r="481" spans="1:40" ht="12" customHeight="1">
      <c r="A481" s="2"/>
      <c r="B481" s="62"/>
      <c r="C481" s="63"/>
      <c r="D481" s="78"/>
      <c r="E481" s="4"/>
      <c r="F481" s="63"/>
      <c r="G481" s="577" t="s">
        <v>374</v>
      </c>
      <c r="H481" s="578"/>
      <c r="I481" s="703"/>
      <c r="J481" s="80"/>
      <c r="K481" s="81"/>
      <c r="L481" s="164"/>
      <c r="M481" s="164"/>
      <c r="N481" s="164"/>
      <c r="O481" s="164"/>
      <c r="P481" s="82"/>
      <c r="Q481" s="82"/>
      <c r="R481" s="82"/>
      <c r="S481" s="190"/>
      <c r="T481" s="84"/>
      <c r="U481" s="537"/>
      <c r="V481" s="537"/>
      <c r="W481" s="537"/>
      <c r="X481" s="538"/>
      <c r="Y481" s="87"/>
      <c r="Z481" s="85"/>
      <c r="AA481" s="86"/>
      <c r="AB481" s="164"/>
      <c r="AC481" s="164"/>
      <c r="AD481" s="164"/>
      <c r="AE481" s="165"/>
      <c r="AF481" s="164"/>
      <c r="AG481" s="164"/>
      <c r="AH481" s="164"/>
      <c r="AI481" s="292"/>
      <c r="AM481" s="462"/>
      <c r="AN481" s="462"/>
    </row>
    <row r="482" spans="1:40" ht="12" customHeight="1">
      <c r="A482" s="2"/>
      <c r="B482" s="62"/>
      <c r="C482" s="63"/>
      <c r="D482" s="78"/>
      <c r="E482" s="4"/>
      <c r="F482" s="63"/>
      <c r="G482" s="577" t="s">
        <v>375</v>
      </c>
      <c r="H482" s="578"/>
      <c r="I482" s="703"/>
      <c r="J482" s="80"/>
      <c r="K482" s="81"/>
      <c r="L482" s="565"/>
      <c r="M482" s="566"/>
      <c r="N482" s="566"/>
      <c r="O482" s="567"/>
      <c r="P482" s="82"/>
      <c r="Q482" s="82" t="s">
        <v>64</v>
      </c>
      <c r="R482" s="82" t="str">
        <f>AM482</f>
        <v>□</v>
      </c>
      <c r="S482" s="83" t="str">
        <f>AN482</f>
        <v>□</v>
      </c>
      <c r="T482" s="94" t="str">
        <f>IF(Y482="【A・B・C】","□","■")</f>
        <v>□</v>
      </c>
      <c r="U482" s="537" t="s">
        <v>330</v>
      </c>
      <c r="V482" s="537"/>
      <c r="W482" s="537"/>
      <c r="X482" s="538"/>
      <c r="Y482" s="534" t="s">
        <v>20</v>
      </c>
      <c r="Z482" s="535"/>
      <c r="AA482" s="536"/>
      <c r="AB482" s="164"/>
      <c r="AC482" s="164"/>
      <c r="AD482" s="164"/>
      <c r="AE482" s="165"/>
      <c r="AF482" s="164"/>
      <c r="AG482" s="164"/>
      <c r="AH482" s="164"/>
      <c r="AI482" s="292"/>
      <c r="AM482" s="462" t="s">
        <v>0</v>
      </c>
      <c r="AN482" s="462" t="str">
        <f>IF($AN$427=1,"□",IF($AN$427=2,"□","■"))</f>
        <v>□</v>
      </c>
    </row>
    <row r="483" spans="1:40" ht="12" customHeight="1">
      <c r="A483" s="2"/>
      <c r="B483" s="62"/>
      <c r="C483" s="63"/>
      <c r="D483" s="78"/>
      <c r="E483" s="4"/>
      <c r="F483" s="63"/>
      <c r="G483" s="198"/>
      <c r="H483" s="199"/>
      <c r="I483" s="200"/>
      <c r="J483" s="80"/>
      <c r="K483" s="81"/>
      <c r="L483" s="164"/>
      <c r="M483" s="164"/>
      <c r="N483" s="164"/>
      <c r="O483" s="164"/>
      <c r="P483" s="82"/>
      <c r="Q483" s="82"/>
      <c r="R483" s="82"/>
      <c r="S483" s="190"/>
      <c r="T483" s="84"/>
      <c r="U483" s="537"/>
      <c r="V483" s="537"/>
      <c r="W483" s="537"/>
      <c r="X483" s="538"/>
      <c r="Y483" s="87"/>
      <c r="Z483" s="85"/>
      <c r="AA483" s="86"/>
      <c r="AB483" s="164"/>
      <c r="AC483" s="164"/>
      <c r="AD483" s="164"/>
      <c r="AE483" s="165"/>
      <c r="AF483" s="164"/>
      <c r="AG483" s="164"/>
      <c r="AH483" s="164"/>
      <c r="AI483" s="292"/>
      <c r="AM483" s="462"/>
      <c r="AN483" s="462"/>
    </row>
    <row r="484" spans="1:40" ht="12" customHeight="1">
      <c r="A484" s="2"/>
      <c r="B484" s="62"/>
      <c r="C484" s="63"/>
      <c r="D484" s="78"/>
      <c r="E484" s="4"/>
      <c r="F484" s="63"/>
      <c r="G484" s="198"/>
      <c r="H484" s="199"/>
      <c r="I484" s="200"/>
      <c r="J484" s="80"/>
      <c r="K484" s="81"/>
      <c r="L484" s="164"/>
      <c r="M484" s="164"/>
      <c r="N484" s="164"/>
      <c r="O484" s="164"/>
      <c r="P484" s="82"/>
      <c r="Q484" s="82"/>
      <c r="R484" s="82"/>
      <c r="S484" s="83" t="str">
        <f>AN484</f>
        <v>□</v>
      </c>
      <c r="T484" s="94" t="str">
        <f>IF(Y484="【A・B・C】","□","■")</f>
        <v>□</v>
      </c>
      <c r="U484" s="537" t="s">
        <v>502</v>
      </c>
      <c r="V484" s="537"/>
      <c r="W484" s="537"/>
      <c r="X484" s="538"/>
      <c r="Y484" s="534" t="s">
        <v>20</v>
      </c>
      <c r="Z484" s="535"/>
      <c r="AA484" s="536"/>
      <c r="AB484" s="164"/>
      <c r="AC484" s="164"/>
      <c r="AD484" s="164"/>
      <c r="AE484" s="165"/>
      <c r="AF484" s="164"/>
      <c r="AG484" s="164"/>
      <c r="AH484" s="164"/>
      <c r="AI484" s="292"/>
      <c r="AM484" s="463"/>
      <c r="AN484" s="462" t="str">
        <f>IF($AN$427=1,"□",IF($AN$427=2,"□","■"))</f>
        <v>□</v>
      </c>
    </row>
    <row r="485" spans="1:40" ht="12" customHeight="1" thickBot="1">
      <c r="A485" s="2"/>
      <c r="B485" s="110"/>
      <c r="C485" s="111"/>
      <c r="D485" s="112"/>
      <c r="E485" s="113"/>
      <c r="F485" s="111"/>
      <c r="G485" s="223"/>
      <c r="H485" s="224"/>
      <c r="I485" s="225"/>
      <c r="J485" s="115"/>
      <c r="K485" s="116"/>
      <c r="L485" s="308"/>
      <c r="M485" s="308"/>
      <c r="N485" s="308"/>
      <c r="O485" s="308"/>
      <c r="P485" s="117"/>
      <c r="Q485" s="117"/>
      <c r="R485" s="117"/>
      <c r="S485" s="118"/>
      <c r="T485" s="127"/>
      <c r="U485" s="615"/>
      <c r="V485" s="615"/>
      <c r="W485" s="615"/>
      <c r="X485" s="616"/>
      <c r="Y485" s="120"/>
      <c r="Z485" s="121"/>
      <c r="AA485" s="122"/>
      <c r="AB485" s="307"/>
      <c r="AC485" s="308"/>
      <c r="AD485" s="308"/>
      <c r="AE485" s="309"/>
      <c r="AF485" s="308"/>
      <c r="AG485" s="308"/>
      <c r="AH485" s="308"/>
      <c r="AI485" s="310"/>
      <c r="AM485" s="463"/>
      <c r="AN485" s="463"/>
    </row>
    <row r="486" spans="1:35" ht="12" customHeight="1">
      <c r="A486" s="6"/>
      <c r="B486" s="4"/>
      <c r="C486" s="4"/>
      <c r="D486" s="4"/>
      <c r="E486" s="4"/>
      <c r="F486" s="4"/>
      <c r="G486" s="4"/>
      <c r="H486" s="4"/>
      <c r="I486" s="4"/>
      <c r="J486" s="5"/>
      <c r="K486" s="6"/>
      <c r="L486" s="6"/>
      <c r="M486" s="6"/>
      <c r="N486" s="6"/>
      <c r="O486" s="6"/>
      <c r="P486" s="5"/>
      <c r="Q486" s="5"/>
      <c r="R486" s="5"/>
      <c r="S486" s="5"/>
      <c r="T486" s="5"/>
      <c r="U486" s="123"/>
      <c r="V486" s="123"/>
      <c r="W486" s="7"/>
      <c r="X486" s="7"/>
      <c r="Y486" s="6"/>
      <c r="Z486" s="6"/>
      <c r="AA486" s="6"/>
      <c r="AB486" s="6"/>
      <c r="AC486" s="6"/>
      <c r="AD486" s="6"/>
      <c r="AE486" s="6"/>
      <c r="AF486" s="6"/>
      <c r="AG486" s="6"/>
      <c r="AH486" s="6"/>
      <c r="AI486" s="358" t="s">
        <v>381</v>
      </c>
    </row>
    <row r="487" spans="1:55" s="246" customFormat="1" ht="12" customHeight="1">
      <c r="A487" s="4"/>
      <c r="B487" s="19"/>
      <c r="C487" s="4"/>
      <c r="D487" s="199"/>
      <c r="E487" s="52" t="s">
        <v>69</v>
      </c>
      <c r="F487" s="517">
        <f>BUILDING_NAME</f>
        <v>0</v>
      </c>
      <c r="G487" s="517"/>
      <c r="H487" s="517"/>
      <c r="I487" s="517"/>
      <c r="J487" s="517"/>
      <c r="K487" s="517"/>
      <c r="L487" s="517"/>
      <c r="M487" s="517"/>
      <c r="N487" s="517"/>
      <c r="O487" s="517"/>
      <c r="P487" s="517"/>
      <c r="Q487" s="517"/>
      <c r="R487" s="517"/>
      <c r="S487" s="517"/>
      <c r="T487" s="517"/>
      <c r="U487" s="517"/>
      <c r="V487" s="517"/>
      <c r="W487" s="517"/>
      <c r="X487" s="517"/>
      <c r="Y487" s="517"/>
      <c r="Z487" s="517"/>
      <c r="AA487" s="517"/>
      <c r="AB487" s="517"/>
      <c r="AC487" s="517"/>
      <c r="AD487" s="517"/>
      <c r="AE487" s="517"/>
      <c r="AF487" s="517"/>
      <c r="AG487" s="517"/>
      <c r="AH487" s="517"/>
      <c r="AI487" s="517"/>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row>
    <row r="488" spans="1:55" s="246" customFormat="1" ht="12" customHeight="1">
      <c r="A488" s="4"/>
      <c r="B488" s="19"/>
      <c r="C488" s="4"/>
      <c r="D488" s="4"/>
      <c r="E488" s="52" t="s">
        <v>208</v>
      </c>
      <c r="F488" s="517">
        <f>BUILDING_ADDRESS</f>
        <v>0</v>
      </c>
      <c r="G488" s="517"/>
      <c r="H488" s="517"/>
      <c r="I488" s="517"/>
      <c r="J488" s="517"/>
      <c r="K488" s="517"/>
      <c r="L488" s="517"/>
      <c r="M488" s="517"/>
      <c r="N488" s="517"/>
      <c r="O488" s="517"/>
      <c r="P488" s="517"/>
      <c r="Q488" s="517"/>
      <c r="R488" s="517"/>
      <c r="S488" s="517"/>
      <c r="T488" s="517"/>
      <c r="U488" s="517"/>
      <c r="V488" s="517"/>
      <c r="W488" s="517"/>
      <c r="X488" s="517"/>
      <c r="Y488" s="517"/>
      <c r="Z488" s="517"/>
      <c r="AA488" s="517"/>
      <c r="AB488" s="517"/>
      <c r="AC488" s="517"/>
      <c r="AD488" s="517"/>
      <c r="AE488" s="517"/>
      <c r="AF488" s="517"/>
      <c r="AG488" s="517"/>
      <c r="AH488" s="517"/>
      <c r="AI488" s="517"/>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row>
    <row r="489" spans="1:37" ht="12" customHeight="1">
      <c r="A489" s="2"/>
      <c r="B489" s="3"/>
      <c r="C489" s="3"/>
      <c r="D489" s="4"/>
      <c r="E489" s="4"/>
      <c r="F489" s="4"/>
      <c r="G489" s="4"/>
      <c r="H489" s="4"/>
      <c r="I489" s="4"/>
      <c r="J489" s="5"/>
      <c r="K489" s="6"/>
      <c r="L489" s="6"/>
      <c r="M489" s="6"/>
      <c r="N489" s="6"/>
      <c r="O489" s="6"/>
      <c r="P489" s="5"/>
      <c r="Q489" s="5"/>
      <c r="R489" s="5"/>
      <c r="S489" s="5"/>
      <c r="T489" s="5"/>
      <c r="U489" s="7"/>
      <c r="V489" s="7"/>
      <c r="W489" s="7"/>
      <c r="X489" s="7"/>
      <c r="Y489" s="6"/>
      <c r="Z489" s="6"/>
      <c r="AA489" s="6"/>
      <c r="AB489" s="6"/>
      <c r="AC489" s="6"/>
      <c r="AD489" s="6"/>
      <c r="AE489" s="6"/>
      <c r="AF489" s="6"/>
      <c r="AG489" s="6"/>
      <c r="AH489" s="6"/>
      <c r="AI489" s="6"/>
      <c r="AK489" s="377">
        <v>7</v>
      </c>
    </row>
    <row r="490" spans="1:35" ht="12" customHeight="1">
      <c r="A490" s="2"/>
      <c r="B490" s="3"/>
      <c r="C490" s="3"/>
      <c r="D490" s="4"/>
      <c r="E490" s="4"/>
      <c r="F490" s="4"/>
      <c r="G490" s="4"/>
      <c r="H490" s="4"/>
      <c r="I490" s="4"/>
      <c r="J490" s="5"/>
      <c r="K490" s="6"/>
      <c r="L490" s="6"/>
      <c r="M490" s="6"/>
      <c r="N490" s="6"/>
      <c r="O490" s="6"/>
      <c r="P490" s="5"/>
      <c r="Q490" s="5"/>
      <c r="R490" s="5"/>
      <c r="S490" s="5"/>
      <c r="T490" s="5"/>
      <c r="U490" s="7"/>
      <c r="V490" s="7"/>
      <c r="W490" s="7"/>
      <c r="X490" s="7"/>
      <c r="Y490" s="6"/>
      <c r="Z490" s="6"/>
      <c r="AA490" s="6"/>
      <c r="AB490" s="6"/>
      <c r="AC490" s="6"/>
      <c r="AD490" s="6"/>
      <c r="AE490" s="6"/>
      <c r="AF490" s="6"/>
      <c r="AG490" s="6"/>
      <c r="AH490" s="6"/>
      <c r="AI490" s="6"/>
    </row>
    <row r="491" spans="1:55" ht="12" customHeight="1">
      <c r="A491" s="2"/>
      <c r="B491" s="381" t="s">
        <v>407</v>
      </c>
      <c r="C491" s="3"/>
      <c r="D491" s="4"/>
      <c r="E491" s="4"/>
      <c r="F491" s="4"/>
      <c r="G491" s="4"/>
      <c r="H491" s="4"/>
      <c r="I491" s="4"/>
      <c r="J491" s="5"/>
      <c r="K491" s="6"/>
      <c r="L491" s="6"/>
      <c r="M491" s="6"/>
      <c r="N491" s="6"/>
      <c r="O491" s="6"/>
      <c r="P491" s="5"/>
      <c r="Q491" s="5"/>
      <c r="R491" s="5"/>
      <c r="S491" s="5"/>
      <c r="T491" s="5"/>
      <c r="U491" s="7"/>
      <c r="V491" s="7"/>
      <c r="W491" s="7"/>
      <c r="X491" s="7"/>
      <c r="Y491" s="6"/>
      <c r="Z491" s="6"/>
      <c r="AA491" s="6"/>
      <c r="AB491" s="6"/>
      <c r="AC491" s="6"/>
      <c r="AD491" s="6"/>
      <c r="AE491" s="6"/>
      <c r="AF491" s="6"/>
      <c r="AG491" s="6"/>
      <c r="AH491" s="6"/>
      <c r="AI491" s="52" t="s">
        <v>1</v>
      </c>
      <c r="AW491" s="239"/>
      <c r="AX491" s="239"/>
      <c r="AY491" s="239"/>
      <c r="AZ491" s="239"/>
      <c r="BA491" s="239"/>
      <c r="BB491" s="239"/>
      <c r="BC491" s="239"/>
    </row>
    <row r="492" spans="1:55" ht="6" customHeight="1">
      <c r="A492" s="2"/>
      <c r="B492" s="3"/>
      <c r="C492" s="3"/>
      <c r="D492" s="4"/>
      <c r="E492" s="4"/>
      <c r="F492" s="4"/>
      <c r="G492" s="4"/>
      <c r="H492" s="4"/>
      <c r="I492" s="4"/>
      <c r="J492" s="5"/>
      <c r="K492" s="6"/>
      <c r="L492" s="6"/>
      <c r="M492" s="6"/>
      <c r="N492" s="6"/>
      <c r="O492" s="6"/>
      <c r="P492" s="5"/>
      <c r="Q492" s="5"/>
      <c r="R492" s="5"/>
      <c r="S492" s="5"/>
      <c r="T492" s="5"/>
      <c r="U492" s="7"/>
      <c r="V492" s="7"/>
      <c r="W492" s="7"/>
      <c r="X492" s="7"/>
      <c r="Y492" s="6"/>
      <c r="Z492" s="6"/>
      <c r="AA492" s="6"/>
      <c r="AB492" s="6"/>
      <c r="AC492" s="6"/>
      <c r="AD492" s="6"/>
      <c r="AE492" s="6"/>
      <c r="AF492" s="6"/>
      <c r="AG492" s="6"/>
      <c r="AH492" s="6"/>
      <c r="AI492" s="6"/>
      <c r="AW492" s="239"/>
      <c r="AX492" s="239"/>
      <c r="AY492" s="239"/>
      <c r="AZ492" s="239"/>
      <c r="BA492" s="239"/>
      <c r="BB492" s="239"/>
      <c r="BC492" s="239"/>
    </row>
    <row r="493" spans="1:55" ht="18" customHeight="1" thickBot="1">
      <c r="A493" s="2"/>
      <c r="B493" s="53" t="s">
        <v>425</v>
      </c>
      <c r="C493" s="54"/>
      <c r="D493" s="55"/>
      <c r="E493" s="4"/>
      <c r="F493" s="55"/>
      <c r="G493" s="55"/>
      <c r="H493" s="55"/>
      <c r="I493" s="55"/>
      <c r="J493" s="56"/>
      <c r="K493" s="57" t="s">
        <v>331</v>
      </c>
      <c r="L493" s="58"/>
      <c r="M493" s="58"/>
      <c r="N493" s="58"/>
      <c r="O493" s="58"/>
      <c r="P493" s="59"/>
      <c r="Q493" s="59"/>
      <c r="R493" s="59"/>
      <c r="S493" s="59"/>
      <c r="T493" s="5"/>
      <c r="U493" s="7"/>
      <c r="V493" s="7"/>
      <c r="W493" s="7"/>
      <c r="X493" s="7"/>
      <c r="Y493" s="6"/>
      <c r="Z493" s="6"/>
      <c r="AA493" s="6"/>
      <c r="AB493" s="6"/>
      <c r="AC493" s="6"/>
      <c r="AD493" s="6"/>
      <c r="AE493" s="6"/>
      <c r="AF493" s="6"/>
      <c r="AG493" s="6"/>
      <c r="AH493" s="6"/>
      <c r="AI493" s="516" t="s">
        <v>548</v>
      </c>
      <c r="AW493" s="239"/>
      <c r="AX493" s="239"/>
      <c r="AY493" s="239"/>
      <c r="AZ493" s="239"/>
      <c r="BA493" s="239"/>
      <c r="BB493" s="239"/>
      <c r="BC493" s="239"/>
    </row>
    <row r="494" spans="1:55" ht="12">
      <c r="A494" s="2"/>
      <c r="B494" s="60"/>
      <c r="C494" s="61"/>
      <c r="D494" s="591" t="s">
        <v>175</v>
      </c>
      <c r="E494" s="592"/>
      <c r="F494" s="619"/>
      <c r="G494" s="591" t="s">
        <v>176</v>
      </c>
      <c r="H494" s="592"/>
      <c r="I494" s="593"/>
      <c r="J494" s="600" t="s">
        <v>215</v>
      </c>
      <c r="K494" s="600"/>
      <c r="L494" s="600"/>
      <c r="M494" s="600"/>
      <c r="N494" s="600"/>
      <c r="O494" s="600"/>
      <c r="P494" s="600"/>
      <c r="Q494" s="600"/>
      <c r="R494" s="600"/>
      <c r="S494" s="600"/>
      <c r="T494" s="612" t="s">
        <v>2</v>
      </c>
      <c r="U494" s="613"/>
      <c r="V494" s="613"/>
      <c r="W494" s="613"/>
      <c r="X494" s="613"/>
      <c r="Y494" s="613"/>
      <c r="Z494" s="613"/>
      <c r="AA494" s="613"/>
      <c r="AB494" s="613"/>
      <c r="AC494" s="613"/>
      <c r="AD494" s="613"/>
      <c r="AE494" s="613"/>
      <c r="AF494" s="613"/>
      <c r="AG494" s="613"/>
      <c r="AH494" s="613"/>
      <c r="AI494" s="614"/>
      <c r="AW494" s="239"/>
      <c r="AX494" s="239"/>
      <c r="AY494" s="239"/>
      <c r="AZ494" s="239"/>
      <c r="BA494" s="239"/>
      <c r="BB494" s="239"/>
      <c r="BC494" s="239"/>
    </row>
    <row r="495" spans="1:35" ht="12">
      <c r="A495" s="2"/>
      <c r="B495" s="62"/>
      <c r="C495" s="63"/>
      <c r="D495" s="594"/>
      <c r="E495" s="595"/>
      <c r="F495" s="620"/>
      <c r="G495" s="594"/>
      <c r="H495" s="595"/>
      <c r="I495" s="596"/>
      <c r="J495" s="608" t="s">
        <v>3</v>
      </c>
      <c r="K495" s="609"/>
      <c r="L495" s="687" t="s">
        <v>13</v>
      </c>
      <c r="M495" s="688"/>
      <c r="N495" s="688"/>
      <c r="O495" s="689"/>
      <c r="P495" s="690" t="s">
        <v>4</v>
      </c>
      <c r="Q495" s="691"/>
      <c r="R495" s="691"/>
      <c r="S495" s="691"/>
      <c r="T495" s="64"/>
      <c r="U495" s="688" t="s">
        <v>5</v>
      </c>
      <c r="V495" s="688"/>
      <c r="W495" s="688"/>
      <c r="X495" s="65"/>
      <c r="Y495" s="687" t="s">
        <v>6</v>
      </c>
      <c r="Z495" s="688"/>
      <c r="AA495" s="689"/>
      <c r="AB495" s="700" t="s">
        <v>7</v>
      </c>
      <c r="AC495" s="701"/>
      <c r="AD495" s="701"/>
      <c r="AE495" s="701"/>
      <c r="AF495" s="701"/>
      <c r="AG495" s="701"/>
      <c r="AH495" s="701"/>
      <c r="AI495" s="702"/>
    </row>
    <row r="496" spans="1:35" ht="12" customHeight="1" thickBot="1">
      <c r="A496" s="2"/>
      <c r="B496" s="62"/>
      <c r="C496" s="63"/>
      <c r="D496" s="594"/>
      <c r="E496" s="595"/>
      <c r="F496" s="620"/>
      <c r="G496" s="594"/>
      <c r="H496" s="595"/>
      <c r="I496" s="596"/>
      <c r="J496" s="685"/>
      <c r="K496" s="686"/>
      <c r="L496" s="597"/>
      <c r="M496" s="598"/>
      <c r="N496" s="598"/>
      <c r="O496" s="621"/>
      <c r="P496" s="257">
        <f>P121</f>
        <v>1</v>
      </c>
      <c r="Q496" s="257">
        <f>Q121</f>
        <v>2</v>
      </c>
      <c r="R496" s="257">
        <f>R121</f>
        <v>3</v>
      </c>
      <c r="S496" s="258">
        <f>S121</f>
        <v>4</v>
      </c>
      <c r="T496" s="125"/>
      <c r="U496" s="598"/>
      <c r="V496" s="598"/>
      <c r="W496" s="598"/>
      <c r="X496" s="67"/>
      <c r="Y496" s="594"/>
      <c r="Z496" s="595"/>
      <c r="AA496" s="620"/>
      <c r="AB496" s="68"/>
      <c r="AC496" s="672" t="s">
        <v>8</v>
      </c>
      <c r="AD496" s="672"/>
      <c r="AE496" s="70"/>
      <c r="AF496" s="71"/>
      <c r="AG496" s="672" t="s">
        <v>9</v>
      </c>
      <c r="AH496" s="672"/>
      <c r="AI496" s="72"/>
    </row>
    <row r="497" spans="1:55" ht="12" customHeight="1" thickTop="1">
      <c r="A497" s="2"/>
      <c r="B497" s="692" t="s">
        <v>159</v>
      </c>
      <c r="C497" s="693"/>
      <c r="D497" s="708" t="s">
        <v>160</v>
      </c>
      <c r="E497" s="709"/>
      <c r="F497" s="693"/>
      <c r="G497" s="708" t="s">
        <v>273</v>
      </c>
      <c r="H497" s="709"/>
      <c r="I497" s="710"/>
      <c r="J497" s="73" t="s">
        <v>351</v>
      </c>
      <c r="K497" s="74" t="s">
        <v>12</v>
      </c>
      <c r="L497" s="329"/>
      <c r="M497" s="330"/>
      <c r="N497" s="330"/>
      <c r="O497" s="330"/>
      <c r="P497" s="75"/>
      <c r="Q497" s="76"/>
      <c r="R497" s="188" t="s">
        <v>351</v>
      </c>
      <c r="S497" s="189" t="s">
        <v>0</v>
      </c>
      <c r="T497" s="73" t="str">
        <f>IF(Y497="【A・B・C】","□","■")</f>
        <v>□</v>
      </c>
      <c r="U497" s="711" t="s">
        <v>161</v>
      </c>
      <c r="V497" s="711"/>
      <c r="W497" s="711"/>
      <c r="X497" s="712"/>
      <c r="Y497" s="605" t="s">
        <v>20</v>
      </c>
      <c r="Z497" s="606"/>
      <c r="AA497" s="607"/>
      <c r="AB497" s="605" t="s">
        <v>19</v>
      </c>
      <c r="AC497" s="606"/>
      <c r="AD497" s="606"/>
      <c r="AE497" s="607"/>
      <c r="AF497" s="605" t="s">
        <v>19</v>
      </c>
      <c r="AG497" s="606"/>
      <c r="AH497" s="606"/>
      <c r="AI497" s="684"/>
      <c r="AJ497" s="239"/>
      <c r="AK497" s="248"/>
      <c r="AL497" s="239"/>
      <c r="AM497" s="239"/>
      <c r="AN497" s="239"/>
      <c r="AO497" s="239"/>
      <c r="AP497" s="239"/>
      <c r="AQ497" s="239"/>
      <c r="AR497" s="239"/>
      <c r="AS497" s="239"/>
      <c r="AT497" s="239"/>
      <c r="AU497" s="239"/>
      <c r="AV497" s="239"/>
      <c r="AW497" s="239"/>
      <c r="AX497" s="239"/>
      <c r="AY497" s="239"/>
      <c r="AZ497" s="239"/>
      <c r="BA497" s="239"/>
      <c r="BB497" s="239"/>
      <c r="BC497" s="239"/>
    </row>
    <row r="498" spans="1:55" ht="12" customHeight="1">
      <c r="A498" s="2"/>
      <c r="B498" s="674" t="s">
        <v>14</v>
      </c>
      <c r="C498" s="579"/>
      <c r="D498" s="577" t="s">
        <v>162</v>
      </c>
      <c r="E498" s="578"/>
      <c r="F498" s="579"/>
      <c r="G498" s="577" t="s">
        <v>163</v>
      </c>
      <c r="H498" s="578"/>
      <c r="I498" s="703"/>
      <c r="J498" s="80"/>
      <c r="K498" s="81"/>
      <c r="L498" s="164"/>
      <c r="M498" s="164"/>
      <c r="N498" s="164"/>
      <c r="O498" s="164"/>
      <c r="P498" s="82"/>
      <c r="Q498" s="80"/>
      <c r="R498" s="82"/>
      <c r="S498" s="82"/>
      <c r="T498" s="84"/>
      <c r="U498" s="537"/>
      <c r="V498" s="537"/>
      <c r="W498" s="537"/>
      <c r="X498" s="538"/>
      <c r="Y498" s="87"/>
      <c r="Z498" s="85"/>
      <c r="AA498" s="86"/>
      <c r="AB498" s="164"/>
      <c r="AC498" s="164"/>
      <c r="AD498" s="164"/>
      <c r="AE498" s="165"/>
      <c r="AF498" s="164"/>
      <c r="AG498" s="164"/>
      <c r="AH498" s="164"/>
      <c r="AI498" s="292"/>
      <c r="AJ498" s="239"/>
      <c r="AK498" s="248"/>
      <c r="AL498" s="239"/>
      <c r="AM498" s="239"/>
      <c r="AN498" s="239"/>
      <c r="AO498" s="239"/>
      <c r="AP498" s="239"/>
      <c r="AQ498" s="239"/>
      <c r="AR498" s="239"/>
      <c r="AS498" s="239"/>
      <c r="AT498" s="239"/>
      <c r="AU498" s="239"/>
      <c r="AV498" s="239"/>
      <c r="AW498" s="239"/>
      <c r="AX498" s="239"/>
      <c r="AY498" s="239"/>
      <c r="AZ498" s="239"/>
      <c r="BA498" s="239"/>
      <c r="BB498" s="239"/>
      <c r="BC498" s="239"/>
    </row>
    <row r="499" spans="1:55" ht="12" customHeight="1">
      <c r="A499" s="2"/>
      <c r="B499" s="674" t="s">
        <v>11</v>
      </c>
      <c r="C499" s="579"/>
      <c r="D499" s="577"/>
      <c r="E499" s="578"/>
      <c r="F499" s="579"/>
      <c r="G499" s="577" t="s">
        <v>164</v>
      </c>
      <c r="H499" s="578"/>
      <c r="I499" s="703"/>
      <c r="J499" s="80"/>
      <c r="K499" s="81"/>
      <c r="L499" s="164"/>
      <c r="M499" s="164"/>
      <c r="N499" s="164"/>
      <c r="O499" s="164"/>
      <c r="P499" s="82"/>
      <c r="Q499" s="80"/>
      <c r="R499" s="82" t="s">
        <v>351</v>
      </c>
      <c r="S499" s="156" t="s">
        <v>0</v>
      </c>
      <c r="T499" s="94" t="str">
        <f>IF(Y499="【A・B・C】","□","■")</f>
        <v>□</v>
      </c>
      <c r="U499" s="537" t="s">
        <v>165</v>
      </c>
      <c r="V499" s="537"/>
      <c r="W499" s="537"/>
      <c r="X499" s="538"/>
      <c r="Y499" s="534" t="s">
        <v>20</v>
      </c>
      <c r="Z499" s="535"/>
      <c r="AA499" s="536"/>
      <c r="AB499" s="299"/>
      <c r="AC499" s="164"/>
      <c r="AD499" s="164"/>
      <c r="AE499" s="165"/>
      <c r="AF499" s="164"/>
      <c r="AG499" s="164"/>
      <c r="AH499" s="164"/>
      <c r="AI499" s="292"/>
      <c r="AJ499" s="239"/>
      <c r="AK499" s="248"/>
      <c r="AL499" s="239"/>
      <c r="AM499" s="239"/>
      <c r="AN499" s="239"/>
      <c r="AO499" s="239"/>
      <c r="AP499" s="239"/>
      <c r="AQ499" s="239"/>
      <c r="AR499" s="239"/>
      <c r="AS499" s="239"/>
      <c r="AT499" s="239"/>
      <c r="AU499" s="239"/>
      <c r="AV499" s="239"/>
      <c r="AW499" s="239"/>
      <c r="AX499" s="239"/>
      <c r="AY499" s="239"/>
      <c r="AZ499" s="239"/>
      <c r="BA499" s="239"/>
      <c r="BB499" s="239"/>
      <c r="BC499" s="239"/>
    </row>
    <row r="500" spans="1:55" ht="12" customHeight="1">
      <c r="A500" s="2"/>
      <c r="B500" s="674" t="s">
        <v>166</v>
      </c>
      <c r="C500" s="579"/>
      <c r="D500" s="78"/>
      <c r="E500" s="4"/>
      <c r="F500" s="63"/>
      <c r="G500" s="78"/>
      <c r="H500" s="4"/>
      <c r="I500" s="79"/>
      <c r="J500" s="80"/>
      <c r="K500" s="81"/>
      <c r="L500" s="299"/>
      <c r="M500" s="164"/>
      <c r="N500" s="164"/>
      <c r="O500" s="164"/>
      <c r="P500" s="82"/>
      <c r="Q500" s="82"/>
      <c r="R500" s="82"/>
      <c r="S500" s="83"/>
      <c r="T500" s="126"/>
      <c r="U500" s="537"/>
      <c r="V500" s="537"/>
      <c r="W500" s="537"/>
      <c r="X500" s="538"/>
      <c r="Y500" s="87"/>
      <c r="Z500" s="85"/>
      <c r="AA500" s="86"/>
      <c r="AB500" s="164"/>
      <c r="AC500" s="164"/>
      <c r="AD500" s="164"/>
      <c r="AE500" s="165"/>
      <c r="AF500" s="164"/>
      <c r="AG500" s="164"/>
      <c r="AH500" s="164"/>
      <c r="AI500" s="292"/>
      <c r="AN500" s="239"/>
      <c r="AO500" s="239"/>
      <c r="AP500" s="239"/>
      <c r="AQ500" s="239"/>
      <c r="AR500" s="239"/>
      <c r="AS500" s="239"/>
      <c r="AT500" s="239"/>
      <c r="AU500" s="239"/>
      <c r="AV500" s="239"/>
      <c r="AW500" s="239"/>
      <c r="AX500" s="239"/>
      <c r="AY500" s="239"/>
      <c r="AZ500" s="239"/>
      <c r="BA500" s="239"/>
      <c r="BB500" s="239"/>
      <c r="BC500" s="239"/>
    </row>
    <row r="501" spans="1:55" ht="12" customHeight="1">
      <c r="A501" s="2"/>
      <c r="B501" s="62"/>
      <c r="C501" s="63"/>
      <c r="D501" s="639" t="s">
        <v>167</v>
      </c>
      <c r="E501" s="640"/>
      <c r="F501" s="641"/>
      <c r="G501" s="639" t="s">
        <v>273</v>
      </c>
      <c r="H501" s="640"/>
      <c r="I501" s="704"/>
      <c r="J501" s="92" t="s">
        <v>351</v>
      </c>
      <c r="K501" s="13" t="s">
        <v>12</v>
      </c>
      <c r="L501" s="331"/>
      <c r="M501" s="328"/>
      <c r="N501" s="328"/>
      <c r="O501" s="328"/>
      <c r="P501" s="93"/>
      <c r="Q501" s="93"/>
      <c r="R501" s="93" t="s">
        <v>351</v>
      </c>
      <c r="S501" s="187" t="s">
        <v>0</v>
      </c>
      <c r="T501" s="94" t="str">
        <f>IF(Y501="【A・B・C】","□","■")</f>
        <v>□</v>
      </c>
      <c r="U501" s="540" t="s">
        <v>161</v>
      </c>
      <c r="V501" s="540"/>
      <c r="W501" s="540"/>
      <c r="X501" s="541"/>
      <c r="Y501" s="531" t="s">
        <v>20</v>
      </c>
      <c r="Z501" s="532"/>
      <c r="AA501" s="533"/>
      <c r="AB501" s="531" t="s">
        <v>19</v>
      </c>
      <c r="AC501" s="532"/>
      <c r="AD501" s="532"/>
      <c r="AE501" s="533"/>
      <c r="AF501" s="531" t="s">
        <v>19</v>
      </c>
      <c r="AG501" s="532"/>
      <c r="AH501" s="532"/>
      <c r="AI501" s="539"/>
      <c r="AJ501" s="239"/>
      <c r="AK501" s="248"/>
      <c r="AL501" s="239"/>
      <c r="AM501" s="239"/>
      <c r="AN501" s="239"/>
      <c r="AO501" s="239"/>
      <c r="AP501" s="239"/>
      <c r="AQ501" s="239"/>
      <c r="AR501" s="239"/>
      <c r="AS501" s="239"/>
      <c r="AT501" s="239"/>
      <c r="AU501" s="239"/>
      <c r="AV501" s="239"/>
      <c r="AW501" s="239"/>
      <c r="AX501" s="239"/>
      <c r="AY501" s="239"/>
      <c r="AZ501" s="239"/>
      <c r="BA501" s="239"/>
      <c r="BB501" s="239"/>
      <c r="BC501" s="239"/>
    </row>
    <row r="502" spans="1:55" ht="12" customHeight="1">
      <c r="A502" s="2"/>
      <c r="B502" s="62"/>
      <c r="C502" s="63"/>
      <c r="D502" s="577" t="s">
        <v>168</v>
      </c>
      <c r="E502" s="578"/>
      <c r="F502" s="579"/>
      <c r="G502" s="577" t="s">
        <v>169</v>
      </c>
      <c r="H502" s="578"/>
      <c r="I502" s="703"/>
      <c r="J502" s="80"/>
      <c r="K502" s="81"/>
      <c r="L502" s="164"/>
      <c r="M502" s="164"/>
      <c r="N502" s="164"/>
      <c r="O502" s="164"/>
      <c r="P502" s="82"/>
      <c r="Q502" s="82"/>
      <c r="R502" s="82"/>
      <c r="S502" s="83"/>
      <c r="T502" s="84"/>
      <c r="U502" s="537"/>
      <c r="V502" s="537"/>
      <c r="W502" s="537"/>
      <c r="X502" s="538"/>
      <c r="Y502" s="87"/>
      <c r="Z502" s="85"/>
      <c r="AA502" s="86"/>
      <c r="AB502" s="164"/>
      <c r="AC502" s="164"/>
      <c r="AD502" s="164"/>
      <c r="AE502" s="165"/>
      <c r="AF502" s="164"/>
      <c r="AG502" s="164"/>
      <c r="AH502" s="164"/>
      <c r="AI502" s="292"/>
      <c r="AJ502" s="239"/>
      <c r="AK502" s="248"/>
      <c r="AL502" s="239"/>
      <c r="AM502" s="239"/>
      <c r="AN502" s="239"/>
      <c r="AO502" s="239"/>
      <c r="AP502" s="239"/>
      <c r="AQ502" s="239"/>
      <c r="AR502" s="239"/>
      <c r="AS502" s="239"/>
      <c r="AT502" s="239"/>
      <c r="AU502" s="239"/>
      <c r="AV502" s="239"/>
      <c r="AW502" s="239"/>
      <c r="AX502" s="239"/>
      <c r="AY502" s="239"/>
      <c r="AZ502" s="239"/>
      <c r="BA502" s="239"/>
      <c r="BB502" s="239"/>
      <c r="BC502" s="239"/>
    </row>
    <row r="503" spans="1:55" ht="12" customHeight="1">
      <c r="A503" s="2"/>
      <c r="B503" s="62"/>
      <c r="C503" s="63"/>
      <c r="D503" s="577"/>
      <c r="E503" s="578"/>
      <c r="F503" s="579"/>
      <c r="G503" s="577" t="s">
        <v>170</v>
      </c>
      <c r="H503" s="578"/>
      <c r="I503" s="703"/>
      <c r="J503" s="80"/>
      <c r="K503" s="81"/>
      <c r="L503" s="164"/>
      <c r="M503" s="164"/>
      <c r="N503" s="164"/>
      <c r="O503" s="164"/>
      <c r="P503" s="82"/>
      <c r="Q503" s="82"/>
      <c r="R503" s="82" t="s">
        <v>351</v>
      </c>
      <c r="S503" s="156" t="s">
        <v>0</v>
      </c>
      <c r="T503" s="94" t="str">
        <f>IF(Y503="【A・B・C】","□","■")</f>
        <v>□</v>
      </c>
      <c r="U503" s="537" t="s">
        <v>165</v>
      </c>
      <c r="V503" s="537"/>
      <c r="W503" s="537"/>
      <c r="X503" s="538"/>
      <c r="Y503" s="534" t="s">
        <v>20</v>
      </c>
      <c r="Z503" s="535"/>
      <c r="AA503" s="536"/>
      <c r="AB503" s="299"/>
      <c r="AC503" s="164"/>
      <c r="AD503" s="164"/>
      <c r="AE503" s="165"/>
      <c r="AF503" s="164"/>
      <c r="AG503" s="164"/>
      <c r="AH503" s="164"/>
      <c r="AI503" s="292"/>
      <c r="AJ503" s="239"/>
      <c r="AK503" s="248"/>
      <c r="AL503" s="239"/>
      <c r="AM503" s="239"/>
      <c r="AN503" s="239"/>
      <c r="AO503" s="239"/>
      <c r="AP503" s="239"/>
      <c r="AQ503" s="239"/>
      <c r="AR503" s="239"/>
      <c r="AS503" s="239"/>
      <c r="AT503" s="239"/>
      <c r="AU503" s="239"/>
      <c r="AV503" s="239"/>
      <c r="AW503" s="239"/>
      <c r="AX503" s="239"/>
      <c r="AY503" s="239"/>
      <c r="AZ503" s="239"/>
      <c r="BA503" s="239"/>
      <c r="BB503" s="239"/>
      <c r="BC503" s="239"/>
    </row>
    <row r="504" spans="1:55" ht="12" customHeight="1" thickBot="1">
      <c r="A504" s="2"/>
      <c r="B504" s="62"/>
      <c r="C504" s="63"/>
      <c r="D504" s="78"/>
      <c r="E504" s="4"/>
      <c r="F504" s="63"/>
      <c r="G504" s="78"/>
      <c r="H504" s="4"/>
      <c r="I504" s="79"/>
      <c r="J504" s="80"/>
      <c r="K504" s="81"/>
      <c r="L504" s="317"/>
      <c r="M504" s="318"/>
      <c r="N504" s="318"/>
      <c r="O504" s="319"/>
      <c r="P504" s="82"/>
      <c r="Q504" s="82"/>
      <c r="R504" s="82"/>
      <c r="S504" s="83"/>
      <c r="T504" s="146"/>
      <c r="U504" s="537"/>
      <c r="V504" s="537"/>
      <c r="W504" s="537"/>
      <c r="X504" s="538"/>
      <c r="Y504" s="87"/>
      <c r="Z504" s="85"/>
      <c r="AA504" s="86"/>
      <c r="AB504" s="317"/>
      <c r="AC504" s="318"/>
      <c r="AD504" s="318"/>
      <c r="AE504" s="319"/>
      <c r="AF504" s="318"/>
      <c r="AG504" s="318"/>
      <c r="AH504" s="318"/>
      <c r="AI504" s="320"/>
      <c r="AJ504" s="239"/>
      <c r="AK504" s="248"/>
      <c r="AL504" s="239"/>
      <c r="AM504" s="239"/>
      <c r="AN504" s="239"/>
      <c r="AO504" s="239"/>
      <c r="AP504" s="239"/>
      <c r="AQ504" s="239"/>
      <c r="AR504" s="239"/>
      <c r="AS504" s="239"/>
      <c r="AT504" s="239"/>
      <c r="AU504" s="239"/>
      <c r="AV504" s="239"/>
      <c r="AW504" s="239"/>
      <c r="AX504" s="239"/>
      <c r="AY504" s="239"/>
      <c r="AZ504" s="239"/>
      <c r="BA504" s="239"/>
      <c r="BB504" s="239"/>
      <c r="BC504" s="239"/>
    </row>
    <row r="505" spans="1:55" ht="12" customHeight="1" thickTop="1">
      <c r="A505" s="2"/>
      <c r="B505" s="692" t="s">
        <v>171</v>
      </c>
      <c r="C505" s="693"/>
      <c r="D505" s="708" t="s">
        <v>172</v>
      </c>
      <c r="E505" s="709"/>
      <c r="F505" s="693"/>
      <c r="G505" s="708" t="s">
        <v>106</v>
      </c>
      <c r="H505" s="709"/>
      <c r="I505" s="710"/>
      <c r="J505" s="73" t="s">
        <v>351</v>
      </c>
      <c r="K505" s="74" t="s">
        <v>12</v>
      </c>
      <c r="L505" s="565"/>
      <c r="M505" s="566"/>
      <c r="N505" s="566"/>
      <c r="O505" s="567"/>
      <c r="P505" s="75"/>
      <c r="Q505" s="75"/>
      <c r="R505" s="75" t="s">
        <v>64</v>
      </c>
      <c r="S505" s="75" t="s">
        <v>0</v>
      </c>
      <c r="T505" s="94" t="str">
        <f>IF(Y505="【A・B・C】","□","■")</f>
        <v>□</v>
      </c>
      <c r="U505" s="711" t="s">
        <v>173</v>
      </c>
      <c r="V505" s="711"/>
      <c r="W505" s="711"/>
      <c r="X505" s="712"/>
      <c r="Y505" s="605" t="s">
        <v>20</v>
      </c>
      <c r="Z505" s="606"/>
      <c r="AA505" s="607"/>
      <c r="AB505" s="534" t="s">
        <v>19</v>
      </c>
      <c r="AC505" s="532"/>
      <c r="AD505" s="532"/>
      <c r="AE505" s="533"/>
      <c r="AF505" s="605" t="s">
        <v>19</v>
      </c>
      <c r="AG505" s="606"/>
      <c r="AH505" s="606"/>
      <c r="AI505" s="684"/>
      <c r="AJ505" s="239"/>
      <c r="AK505" s="248"/>
      <c r="AL505" s="239"/>
      <c r="AM505" s="239"/>
      <c r="AN505" s="239"/>
      <c r="AO505" s="239"/>
      <c r="AP505" s="239"/>
      <c r="AQ505" s="239"/>
      <c r="AR505" s="239"/>
      <c r="AS505" s="239"/>
      <c r="AT505" s="239"/>
      <c r="AU505" s="239"/>
      <c r="AV505" s="239"/>
      <c r="AW505" s="239"/>
      <c r="AX505" s="239"/>
      <c r="AY505" s="239"/>
      <c r="AZ505" s="239"/>
      <c r="BA505" s="239"/>
      <c r="BB505" s="239"/>
      <c r="BC505" s="239"/>
    </row>
    <row r="506" spans="1:55" ht="12" customHeight="1">
      <c r="A506" s="2"/>
      <c r="B506" s="674" t="s">
        <v>96</v>
      </c>
      <c r="C506" s="579"/>
      <c r="D506" s="577" t="s">
        <v>130</v>
      </c>
      <c r="E506" s="578"/>
      <c r="F506" s="579"/>
      <c r="G506" s="577" t="s">
        <v>274</v>
      </c>
      <c r="H506" s="578"/>
      <c r="I506" s="703"/>
      <c r="J506" s="80"/>
      <c r="K506" s="81"/>
      <c r="L506" s="289"/>
      <c r="M506" s="290"/>
      <c r="N506" s="290"/>
      <c r="O506" s="291"/>
      <c r="P506" s="82"/>
      <c r="Q506" s="82"/>
      <c r="R506" s="82"/>
      <c r="S506" s="83"/>
      <c r="T506" s="94"/>
      <c r="U506" s="537" t="s">
        <v>109</v>
      </c>
      <c r="V506" s="537"/>
      <c r="W506" s="537"/>
      <c r="X506" s="538"/>
      <c r="Y506" s="87"/>
      <c r="Z506" s="85"/>
      <c r="AA506" s="86"/>
      <c r="AB506" s="164"/>
      <c r="AC506" s="164"/>
      <c r="AD506" s="164"/>
      <c r="AE506" s="165"/>
      <c r="AF506" s="164"/>
      <c r="AG506" s="164"/>
      <c r="AH506" s="164"/>
      <c r="AI506" s="292"/>
      <c r="AJ506" s="239"/>
      <c r="AK506" s="248"/>
      <c r="AL506" s="239"/>
      <c r="AM506" s="239"/>
      <c r="AN506" s="239"/>
      <c r="AO506" s="239"/>
      <c r="AP506" s="239"/>
      <c r="AQ506" s="239"/>
      <c r="AR506" s="239"/>
      <c r="AS506" s="239"/>
      <c r="AT506" s="239"/>
      <c r="AU506" s="239"/>
      <c r="AV506" s="239"/>
      <c r="AW506" s="239"/>
      <c r="AX506" s="239"/>
      <c r="AY506" s="239"/>
      <c r="AZ506" s="239"/>
      <c r="BA506" s="239"/>
      <c r="BB506" s="239"/>
      <c r="BC506" s="239"/>
    </row>
    <row r="507" spans="1:55" ht="12" customHeight="1">
      <c r="A507" s="2"/>
      <c r="B507" s="674" t="s">
        <v>320</v>
      </c>
      <c r="C507" s="579"/>
      <c r="D507" s="675" t="s">
        <v>321</v>
      </c>
      <c r="E507" s="676"/>
      <c r="F507" s="677"/>
      <c r="G507" s="78"/>
      <c r="H507" s="4"/>
      <c r="I507" s="79"/>
      <c r="J507" s="80"/>
      <c r="K507" s="81"/>
      <c r="L507" s="164"/>
      <c r="M507" s="164"/>
      <c r="N507" s="164"/>
      <c r="O507" s="164"/>
      <c r="P507" s="82"/>
      <c r="Q507" s="82"/>
      <c r="R507" s="82" t="s">
        <v>64</v>
      </c>
      <c r="S507" s="82" t="s">
        <v>0</v>
      </c>
      <c r="T507" s="94" t="str">
        <f>IF(Y507="【A・B・C】","□","■")</f>
        <v>□</v>
      </c>
      <c r="U507" s="537" t="s">
        <v>106</v>
      </c>
      <c r="V507" s="537"/>
      <c r="W507" s="537"/>
      <c r="X507" s="538"/>
      <c r="Y507" s="534" t="s">
        <v>20</v>
      </c>
      <c r="Z507" s="535"/>
      <c r="AA507" s="536"/>
      <c r="AB507" s="164"/>
      <c r="AC507" s="164"/>
      <c r="AD507" s="164"/>
      <c r="AE507" s="165"/>
      <c r="AF507" s="164"/>
      <c r="AG507" s="164"/>
      <c r="AH507" s="164"/>
      <c r="AI507" s="292"/>
      <c r="AJ507" s="239"/>
      <c r="AK507" s="248"/>
      <c r="AL507" s="239"/>
      <c r="AM507" s="239"/>
      <c r="AN507" s="239"/>
      <c r="AO507" s="239"/>
      <c r="AP507" s="239"/>
      <c r="AQ507" s="239"/>
      <c r="AR507" s="239"/>
      <c r="AS507" s="239"/>
      <c r="AT507" s="239"/>
      <c r="AU507" s="239"/>
      <c r="AV507" s="239"/>
      <c r="AW507" s="239"/>
      <c r="AX507" s="239"/>
      <c r="AY507" s="239"/>
      <c r="AZ507" s="239"/>
      <c r="BA507" s="239"/>
      <c r="BB507" s="239"/>
      <c r="BC507" s="239"/>
    </row>
    <row r="508" spans="1:55" ht="12" customHeight="1">
      <c r="A508" s="2"/>
      <c r="B508" s="62"/>
      <c r="C508" s="63"/>
      <c r="D508" s="577" t="s">
        <v>322</v>
      </c>
      <c r="E508" s="578"/>
      <c r="F508" s="579"/>
      <c r="G508" s="78"/>
      <c r="H508" s="4"/>
      <c r="I508" s="79"/>
      <c r="J508" s="80"/>
      <c r="K508" s="81"/>
      <c r="L508" s="299"/>
      <c r="M508" s="164"/>
      <c r="N508" s="164"/>
      <c r="O508" s="164"/>
      <c r="P508" s="82"/>
      <c r="Q508" s="82"/>
      <c r="R508" s="82"/>
      <c r="S508" s="83"/>
      <c r="T508" s="94"/>
      <c r="U508" s="537" t="s">
        <v>174</v>
      </c>
      <c r="V508" s="537"/>
      <c r="W508" s="537"/>
      <c r="X508" s="538"/>
      <c r="Y508" s="87"/>
      <c r="Z508" s="85"/>
      <c r="AA508" s="86"/>
      <c r="AB508" s="164"/>
      <c r="AC508" s="164"/>
      <c r="AD508" s="164"/>
      <c r="AE508" s="165"/>
      <c r="AF508" s="164"/>
      <c r="AG508" s="164"/>
      <c r="AH508" s="164"/>
      <c r="AI508" s="292"/>
      <c r="AJ508" s="239"/>
      <c r="AK508" s="248"/>
      <c r="AL508" s="239"/>
      <c r="AM508" s="239"/>
      <c r="AN508" s="239"/>
      <c r="AO508" s="239"/>
      <c r="AP508" s="239"/>
      <c r="AQ508" s="239"/>
      <c r="AR508" s="239"/>
      <c r="AS508" s="239"/>
      <c r="AT508" s="239"/>
      <c r="AU508" s="239"/>
      <c r="AV508" s="239"/>
      <c r="AW508" s="239"/>
      <c r="AX508" s="239"/>
      <c r="AY508" s="239"/>
      <c r="AZ508" s="239"/>
      <c r="BA508" s="239"/>
      <c r="BB508" s="239"/>
      <c r="BC508" s="239"/>
    </row>
    <row r="509" spans="1:55" ht="12" customHeight="1" thickBot="1">
      <c r="A509" s="2"/>
      <c r="B509" s="110"/>
      <c r="C509" s="111"/>
      <c r="D509" s="112"/>
      <c r="E509" s="113"/>
      <c r="F509" s="111"/>
      <c r="G509" s="112"/>
      <c r="H509" s="113"/>
      <c r="I509" s="114"/>
      <c r="J509" s="115"/>
      <c r="K509" s="116"/>
      <c r="L509" s="308"/>
      <c r="M509" s="308"/>
      <c r="N509" s="308"/>
      <c r="O509" s="308"/>
      <c r="P509" s="117"/>
      <c r="Q509" s="117"/>
      <c r="R509" s="117"/>
      <c r="S509" s="118"/>
      <c r="T509" s="127"/>
      <c r="U509" s="615"/>
      <c r="V509" s="615"/>
      <c r="W509" s="615"/>
      <c r="X509" s="616"/>
      <c r="Y509" s="120"/>
      <c r="Z509" s="121"/>
      <c r="AA509" s="122"/>
      <c r="AB509" s="307"/>
      <c r="AC509" s="308"/>
      <c r="AD509" s="308"/>
      <c r="AE509" s="309"/>
      <c r="AF509" s="308"/>
      <c r="AG509" s="308"/>
      <c r="AH509" s="308"/>
      <c r="AI509" s="310"/>
      <c r="AJ509" s="239"/>
      <c r="AK509" s="248"/>
      <c r="AL509" s="239"/>
      <c r="AM509" s="239"/>
      <c r="AN509" s="239"/>
      <c r="AO509" s="239"/>
      <c r="AP509" s="239"/>
      <c r="AQ509" s="239"/>
      <c r="AR509" s="239"/>
      <c r="AS509" s="239"/>
      <c r="AT509" s="239"/>
      <c r="AU509" s="239"/>
      <c r="AV509" s="239"/>
      <c r="AW509" s="239"/>
      <c r="AX509" s="239"/>
      <c r="AY509" s="239"/>
      <c r="AZ509" s="239"/>
      <c r="BA509" s="239"/>
      <c r="BB509" s="239"/>
      <c r="BC509" s="239"/>
    </row>
    <row r="510" spans="1:35" ht="12" customHeight="1" thickTop="1">
      <c r="A510" s="2"/>
      <c r="B510" s="692" t="s">
        <v>225</v>
      </c>
      <c r="C510" s="693"/>
      <c r="D510" s="694" t="s">
        <v>332</v>
      </c>
      <c r="E510" s="695"/>
      <c r="F510" s="696"/>
      <c r="G510" s="697" t="s">
        <v>106</v>
      </c>
      <c r="H510" s="698"/>
      <c r="I510" s="699"/>
      <c r="J510" s="73" t="s">
        <v>351</v>
      </c>
      <c r="K510" s="74" t="s">
        <v>10</v>
      </c>
      <c r="L510" s="332"/>
      <c r="M510" s="333"/>
      <c r="N510" s="333"/>
      <c r="O510" s="334"/>
      <c r="P510" s="335"/>
      <c r="Q510" s="335"/>
      <c r="R510" s="335"/>
      <c r="S510" s="77" t="s">
        <v>351</v>
      </c>
      <c r="T510" s="73" t="str">
        <f>IF(Y510="【A・B・C】","□","■")</f>
        <v>□</v>
      </c>
      <c r="U510" s="336" t="s">
        <v>333</v>
      </c>
      <c r="V510" s="333"/>
      <c r="W510" s="333"/>
      <c r="X510" s="337"/>
      <c r="Y510" s="605" t="s">
        <v>20</v>
      </c>
      <c r="Z510" s="606"/>
      <c r="AA510" s="607"/>
      <c r="AB510" s="605" t="s">
        <v>19</v>
      </c>
      <c r="AC510" s="606"/>
      <c r="AD510" s="606"/>
      <c r="AE510" s="607"/>
      <c r="AF510" s="606" t="s">
        <v>19</v>
      </c>
      <c r="AG510" s="606"/>
      <c r="AH510" s="606"/>
      <c r="AI510" s="684"/>
    </row>
    <row r="511" spans="1:35" ht="12" customHeight="1">
      <c r="A511" s="2"/>
      <c r="B511" s="674" t="s">
        <v>11</v>
      </c>
      <c r="C511" s="579"/>
      <c r="D511" s="675" t="s">
        <v>334</v>
      </c>
      <c r="E511" s="676"/>
      <c r="F511" s="677"/>
      <c r="G511" s="678" t="s">
        <v>335</v>
      </c>
      <c r="H511" s="679"/>
      <c r="I511" s="680"/>
      <c r="J511" s="279"/>
      <c r="K511" s="280"/>
      <c r="L511" s="276"/>
      <c r="M511" s="277"/>
      <c r="N511" s="277"/>
      <c r="O511" s="278"/>
      <c r="P511" s="338"/>
      <c r="Q511" s="338"/>
      <c r="R511" s="338"/>
      <c r="S511" s="78"/>
      <c r="T511" s="339"/>
      <c r="U511" s="56" t="s">
        <v>336</v>
      </c>
      <c r="V511" s="277"/>
      <c r="W511" s="277"/>
      <c r="X511" s="67"/>
      <c r="Y511" s="276"/>
      <c r="Z511" s="277"/>
      <c r="AA511" s="278"/>
      <c r="AB511" s="340"/>
      <c r="AC511" s="4"/>
      <c r="AD511" s="4"/>
      <c r="AE511" s="341"/>
      <c r="AF511" s="6"/>
      <c r="AG511" s="4"/>
      <c r="AH511" s="4"/>
      <c r="AI511" s="342"/>
    </row>
    <row r="512" spans="1:35" ht="12" customHeight="1">
      <c r="A512" s="2"/>
      <c r="B512" s="674" t="s">
        <v>25</v>
      </c>
      <c r="C512" s="579"/>
      <c r="D512" s="675" t="s">
        <v>18</v>
      </c>
      <c r="E512" s="676"/>
      <c r="F512" s="677"/>
      <c r="G512" s="681"/>
      <c r="H512" s="682"/>
      <c r="I512" s="683"/>
      <c r="J512" s="343"/>
      <c r="K512" s="344"/>
      <c r="L512" s="284"/>
      <c r="M512" s="285"/>
      <c r="N512" s="285"/>
      <c r="O512" s="345"/>
      <c r="P512" s="346"/>
      <c r="Q512" s="346"/>
      <c r="R512" s="346"/>
      <c r="S512" s="99"/>
      <c r="T512" s="347"/>
      <c r="U512" s="348" t="s">
        <v>337</v>
      </c>
      <c r="V512" s="285"/>
      <c r="W512" s="285"/>
      <c r="X512" s="349"/>
      <c r="Y512" s="284"/>
      <c r="Z512" s="285"/>
      <c r="AA512" s="345"/>
      <c r="AB512" s="350"/>
      <c r="AC512" s="100"/>
      <c r="AD512" s="100"/>
      <c r="AE512" s="351"/>
      <c r="AF512" s="352"/>
      <c r="AG512" s="100"/>
      <c r="AH512" s="100"/>
      <c r="AI512" s="353"/>
    </row>
    <row r="513" spans="1:35" ht="12" customHeight="1">
      <c r="A513" s="2"/>
      <c r="B513" s="62"/>
      <c r="C513" s="63"/>
      <c r="D513" s="78"/>
      <c r="E513" s="4"/>
      <c r="F513" s="63"/>
      <c r="G513" s="656" t="s">
        <v>238</v>
      </c>
      <c r="H513" s="672"/>
      <c r="I513" s="200"/>
      <c r="J513" s="80" t="s">
        <v>351</v>
      </c>
      <c r="K513" s="81" t="s">
        <v>10</v>
      </c>
      <c r="L513" s="528"/>
      <c r="M513" s="529"/>
      <c r="N513" s="529"/>
      <c r="O513" s="530"/>
      <c r="P513" s="82"/>
      <c r="Q513" s="82"/>
      <c r="R513" s="82"/>
      <c r="S513" s="83" t="s">
        <v>0</v>
      </c>
      <c r="T513" s="94" t="str">
        <f>IF(Y513="【A・B・C】","□","■")</f>
        <v>□</v>
      </c>
      <c r="U513" s="540" t="s">
        <v>231</v>
      </c>
      <c r="V513" s="540"/>
      <c r="W513" s="540"/>
      <c r="X513" s="541"/>
      <c r="Y513" s="531" t="s">
        <v>20</v>
      </c>
      <c r="Z513" s="532"/>
      <c r="AA513" s="533"/>
      <c r="AB513" s="531" t="s">
        <v>19</v>
      </c>
      <c r="AC513" s="532"/>
      <c r="AD513" s="532"/>
      <c r="AE513" s="533"/>
      <c r="AF513" s="531" t="s">
        <v>19</v>
      </c>
      <c r="AG513" s="532"/>
      <c r="AH513" s="532"/>
      <c r="AI513" s="539"/>
    </row>
    <row r="514" spans="1:35" ht="12" customHeight="1">
      <c r="A514" s="2"/>
      <c r="B514" s="669" t="s">
        <v>489</v>
      </c>
      <c r="C514" s="670"/>
      <c r="D514" s="670"/>
      <c r="E514" s="264" t="s">
        <v>338</v>
      </c>
      <c r="F514" s="265"/>
      <c r="G514" s="526" t="s">
        <v>339</v>
      </c>
      <c r="H514" s="671"/>
      <c r="I514" s="79"/>
      <c r="J514" s="80"/>
      <c r="K514" s="81"/>
      <c r="L514" s="164"/>
      <c r="M514" s="164"/>
      <c r="N514" s="164"/>
      <c r="O514" s="164"/>
      <c r="P514" s="82"/>
      <c r="Q514" s="82"/>
      <c r="R514" s="82"/>
      <c r="S514" s="83"/>
      <c r="T514" s="94"/>
      <c r="U514" s="537" t="s">
        <v>236</v>
      </c>
      <c r="V514" s="537"/>
      <c r="W514" s="537"/>
      <c r="X514" s="538"/>
      <c r="Y514" s="87"/>
      <c r="Z514" s="85"/>
      <c r="AA514" s="86"/>
      <c r="AB514" s="164"/>
      <c r="AC514" s="164"/>
      <c r="AD514" s="164"/>
      <c r="AE514" s="165"/>
      <c r="AF514" s="164"/>
      <c r="AG514" s="164"/>
      <c r="AH514" s="164"/>
      <c r="AI514" s="292"/>
    </row>
    <row r="515" spans="1:35" ht="12" customHeight="1">
      <c r="A515" s="2"/>
      <c r="B515" s="62"/>
      <c r="C515" s="63"/>
      <c r="D515" s="78"/>
      <c r="E515" s="4"/>
      <c r="F515" s="63"/>
      <c r="G515" s="199"/>
      <c r="H515" s="199"/>
      <c r="I515" s="200"/>
      <c r="J515" s="80"/>
      <c r="K515" s="81"/>
      <c r="L515" s="565"/>
      <c r="M515" s="566"/>
      <c r="N515" s="566"/>
      <c r="O515" s="567"/>
      <c r="P515" s="82"/>
      <c r="Q515" s="82"/>
      <c r="R515" s="82"/>
      <c r="S515" s="83" t="s">
        <v>0</v>
      </c>
      <c r="T515" s="94" t="str">
        <f>IF(Y515="【A・B・C】","□","■")</f>
        <v>□</v>
      </c>
      <c r="U515" s="537" t="s">
        <v>232</v>
      </c>
      <c r="V515" s="537"/>
      <c r="W515" s="537"/>
      <c r="X515" s="538"/>
      <c r="Y515" s="534" t="s">
        <v>20</v>
      </c>
      <c r="Z515" s="535"/>
      <c r="AA515" s="536"/>
      <c r="AB515" s="164"/>
      <c r="AC515" s="164"/>
      <c r="AD515" s="164"/>
      <c r="AE515" s="165"/>
      <c r="AF515" s="164"/>
      <c r="AG515" s="164"/>
      <c r="AH515" s="164"/>
      <c r="AI515" s="292"/>
    </row>
    <row r="516" spans="1:35" ht="12" customHeight="1">
      <c r="A516" s="2"/>
      <c r="B516" s="62"/>
      <c r="C516" s="63"/>
      <c r="D516" s="78"/>
      <c r="E516" s="4"/>
      <c r="F516" s="63"/>
      <c r="G516" s="653" t="s">
        <v>376</v>
      </c>
      <c r="H516" s="673"/>
      <c r="I516" s="79"/>
      <c r="J516" s="80"/>
      <c r="K516" s="81"/>
      <c r="L516" s="164"/>
      <c r="M516" s="164"/>
      <c r="N516" s="164"/>
      <c r="O516" s="164"/>
      <c r="P516" s="82"/>
      <c r="Q516" s="82"/>
      <c r="R516" s="82"/>
      <c r="S516" s="190"/>
      <c r="T516" s="94"/>
      <c r="U516" s="537" t="s">
        <v>233</v>
      </c>
      <c r="V516" s="537"/>
      <c r="W516" s="537"/>
      <c r="X516" s="538"/>
      <c r="Y516" s="87"/>
      <c r="Z516" s="85"/>
      <c r="AA516" s="86"/>
      <c r="AB516" s="164"/>
      <c r="AC516" s="164"/>
      <c r="AD516" s="164"/>
      <c r="AE516" s="165"/>
      <c r="AF516" s="164"/>
      <c r="AG516" s="164"/>
      <c r="AH516" s="164"/>
      <c r="AI516" s="292"/>
    </row>
    <row r="517" spans="1:35" ht="12" customHeight="1">
      <c r="A517" s="2"/>
      <c r="B517" s="62"/>
      <c r="C517" s="63"/>
      <c r="D517" s="78"/>
      <c r="E517" s="4"/>
      <c r="F517" s="63"/>
      <c r="G517" s="199"/>
      <c r="H517" s="199"/>
      <c r="I517" s="200"/>
      <c r="J517" s="94"/>
      <c r="K517" s="81"/>
      <c r="L517" s="583"/>
      <c r="M517" s="584"/>
      <c r="N517" s="584"/>
      <c r="O517" s="585"/>
      <c r="P517" s="300"/>
      <c r="Q517" s="300"/>
      <c r="R517" s="300"/>
      <c r="S517" s="301" t="s">
        <v>0</v>
      </c>
      <c r="T517" s="302" t="str">
        <f>IF(Y517="【A・B・C】","□","■")</f>
        <v>□</v>
      </c>
      <c r="U517" s="651" t="s">
        <v>254</v>
      </c>
      <c r="V517" s="651"/>
      <c r="W517" s="651"/>
      <c r="X517" s="652"/>
      <c r="Y517" s="521" t="s">
        <v>20</v>
      </c>
      <c r="Z517" s="522"/>
      <c r="AA517" s="523"/>
      <c r="AB517" s="164"/>
      <c r="AC517" s="164"/>
      <c r="AD517" s="164"/>
      <c r="AE517" s="165"/>
      <c r="AF517" s="164"/>
      <c r="AG517" s="164"/>
      <c r="AH517" s="164"/>
      <c r="AI517" s="292"/>
    </row>
    <row r="518" spans="1:35" ht="12" customHeight="1">
      <c r="A518" s="2"/>
      <c r="B518" s="62"/>
      <c r="C518" s="63"/>
      <c r="D518" s="78"/>
      <c r="E518" s="4"/>
      <c r="F518" s="63"/>
      <c r="G518" s="99"/>
      <c r="H518" s="100"/>
      <c r="I518" s="101"/>
      <c r="J518" s="106"/>
      <c r="K518" s="103"/>
      <c r="L518" s="293"/>
      <c r="M518" s="294"/>
      <c r="N518" s="294"/>
      <c r="O518" s="294"/>
      <c r="P518" s="104"/>
      <c r="Q518" s="104"/>
      <c r="R518" s="104"/>
      <c r="S518" s="105"/>
      <c r="T518" s="106"/>
      <c r="U518" s="524" t="s">
        <v>255</v>
      </c>
      <c r="V518" s="524"/>
      <c r="W518" s="524"/>
      <c r="X518" s="525"/>
      <c r="Y518" s="107"/>
      <c r="Z518" s="108"/>
      <c r="AA518" s="109"/>
      <c r="AB518" s="164"/>
      <c r="AC518" s="294"/>
      <c r="AD518" s="294"/>
      <c r="AE518" s="295"/>
      <c r="AF518" s="294"/>
      <c r="AG518" s="294"/>
      <c r="AH518" s="294"/>
      <c r="AI518" s="303"/>
    </row>
    <row r="519" spans="1:35" ht="12" customHeight="1">
      <c r="A519" s="2"/>
      <c r="B519" s="62"/>
      <c r="C519" s="63"/>
      <c r="D519" s="78"/>
      <c r="E519" s="4"/>
      <c r="F519" s="63"/>
      <c r="G519" s="639" t="s">
        <v>239</v>
      </c>
      <c r="H519" s="641"/>
      <c r="I519" s="658" t="s">
        <v>226</v>
      </c>
      <c r="J519" s="92" t="s">
        <v>351</v>
      </c>
      <c r="K519" s="13" t="s">
        <v>12</v>
      </c>
      <c r="L519" s="528"/>
      <c r="M519" s="529"/>
      <c r="N519" s="529"/>
      <c r="O519" s="530"/>
      <c r="P519" s="82"/>
      <c r="Q519" s="82"/>
      <c r="R519" s="82"/>
      <c r="S519" s="83" t="s">
        <v>0</v>
      </c>
      <c r="T519" s="94" t="str">
        <f>IF(Y519="【A・B・C】","□","■")</f>
        <v>□</v>
      </c>
      <c r="U519" s="540" t="s">
        <v>340</v>
      </c>
      <c r="V519" s="540"/>
      <c r="W519" s="540"/>
      <c r="X519" s="541"/>
      <c r="Y519" s="531" t="s">
        <v>20</v>
      </c>
      <c r="Z519" s="532"/>
      <c r="AA519" s="533"/>
      <c r="AB519" s="531" t="s">
        <v>19</v>
      </c>
      <c r="AC519" s="532"/>
      <c r="AD519" s="532"/>
      <c r="AE519" s="533"/>
      <c r="AF519" s="531" t="s">
        <v>19</v>
      </c>
      <c r="AG519" s="532"/>
      <c r="AH519" s="532"/>
      <c r="AI519" s="539"/>
    </row>
    <row r="520" spans="1:35" ht="12" customHeight="1">
      <c r="A520" s="2"/>
      <c r="B520" s="62"/>
      <c r="C520" s="63"/>
      <c r="D520" s="78"/>
      <c r="E520" s="4"/>
      <c r="F520" s="63"/>
      <c r="G520" s="526" t="s">
        <v>341</v>
      </c>
      <c r="H520" s="527"/>
      <c r="I520" s="659"/>
      <c r="J520" s="94"/>
      <c r="K520" s="81"/>
      <c r="L520" s="164"/>
      <c r="M520" s="164"/>
      <c r="N520" s="164"/>
      <c r="O520" s="164"/>
      <c r="P520" s="82"/>
      <c r="Q520" s="82"/>
      <c r="R520" s="82"/>
      <c r="S520" s="190"/>
      <c r="T520" s="94"/>
      <c r="U520" s="537" t="s">
        <v>229</v>
      </c>
      <c r="V520" s="537"/>
      <c r="W520" s="537"/>
      <c r="X520" s="538"/>
      <c r="Y520" s="87"/>
      <c r="Z520" s="85"/>
      <c r="AA520" s="86"/>
      <c r="AB520" s="164"/>
      <c r="AC520" s="164"/>
      <c r="AD520" s="164"/>
      <c r="AE520" s="165"/>
      <c r="AF520" s="164"/>
      <c r="AG520" s="164"/>
      <c r="AH520" s="164"/>
      <c r="AI520" s="292"/>
    </row>
    <row r="521" spans="1:35" ht="12" customHeight="1">
      <c r="A521" s="2"/>
      <c r="B521" s="62"/>
      <c r="C521" s="63"/>
      <c r="D521" s="78"/>
      <c r="E521" s="4"/>
      <c r="F521" s="63"/>
      <c r="G521" s="526" t="s">
        <v>240</v>
      </c>
      <c r="H521" s="527"/>
      <c r="I521" s="659"/>
      <c r="J521" s="94"/>
      <c r="K521" s="81"/>
      <c r="L521" s="583"/>
      <c r="M521" s="584"/>
      <c r="N521" s="584"/>
      <c r="O521" s="585"/>
      <c r="P521" s="300"/>
      <c r="Q521" s="300"/>
      <c r="R521" s="300"/>
      <c r="S521" s="301" t="s">
        <v>0</v>
      </c>
      <c r="T521" s="302" t="str">
        <f>IF(Y521="【A・B・C】","□","■")</f>
        <v>□</v>
      </c>
      <c r="U521" s="651" t="s">
        <v>342</v>
      </c>
      <c r="V521" s="651"/>
      <c r="W521" s="651"/>
      <c r="X521" s="652"/>
      <c r="Y521" s="521" t="s">
        <v>20</v>
      </c>
      <c r="Z521" s="522"/>
      <c r="AA521" s="523"/>
      <c r="AB521" s="164"/>
      <c r="AC521" s="164"/>
      <c r="AD521" s="164"/>
      <c r="AE521" s="165"/>
      <c r="AF521" s="164"/>
      <c r="AG521" s="164"/>
      <c r="AH521" s="164"/>
      <c r="AI521" s="292"/>
    </row>
    <row r="522" spans="1:35" ht="12" customHeight="1">
      <c r="A522" s="2"/>
      <c r="B522" s="62"/>
      <c r="C522" s="63"/>
      <c r="D522" s="78"/>
      <c r="E522" s="4"/>
      <c r="F522" s="63"/>
      <c r="G522" s="526" t="s">
        <v>241</v>
      </c>
      <c r="H522" s="527"/>
      <c r="I522" s="659"/>
      <c r="J522" s="94"/>
      <c r="K522" s="81"/>
      <c r="L522" s="299"/>
      <c r="M522" s="164"/>
      <c r="N522" s="164"/>
      <c r="O522" s="164"/>
      <c r="P522" s="82"/>
      <c r="Q522" s="82"/>
      <c r="R522" s="82"/>
      <c r="S522" s="83"/>
      <c r="T522" s="94"/>
      <c r="U522" s="537" t="s">
        <v>343</v>
      </c>
      <c r="V522" s="537"/>
      <c r="W522" s="537"/>
      <c r="X522" s="538"/>
      <c r="Y522" s="87"/>
      <c r="Z522" s="85"/>
      <c r="AA522" s="86"/>
      <c r="AC522" s="164"/>
      <c r="AD522" s="164"/>
      <c r="AE522" s="165"/>
      <c r="AF522" s="164"/>
      <c r="AG522" s="164"/>
      <c r="AH522" s="164"/>
      <c r="AI522" s="292"/>
    </row>
    <row r="523" spans="1:35" ht="12" customHeight="1">
      <c r="A523" s="2"/>
      <c r="B523" s="62"/>
      <c r="C523" s="63"/>
      <c r="D523" s="78"/>
      <c r="E523" s="4"/>
      <c r="F523" s="63"/>
      <c r="G523" s="526" t="s">
        <v>242</v>
      </c>
      <c r="H523" s="527"/>
      <c r="I523" s="659"/>
      <c r="J523" s="80"/>
      <c r="K523" s="81"/>
      <c r="L523" s="565"/>
      <c r="M523" s="566"/>
      <c r="N523" s="566"/>
      <c r="O523" s="567"/>
      <c r="P523" s="82"/>
      <c r="Q523" s="82"/>
      <c r="R523" s="82"/>
      <c r="S523" s="83" t="s">
        <v>0</v>
      </c>
      <c r="T523" s="94" t="str">
        <f>IF(Y523="【A・B・C】","□","■")</f>
        <v>□</v>
      </c>
      <c r="U523" s="537" t="s">
        <v>232</v>
      </c>
      <c r="V523" s="537"/>
      <c r="W523" s="537"/>
      <c r="X523" s="538"/>
      <c r="Y523" s="534" t="s">
        <v>20</v>
      </c>
      <c r="Z523" s="535"/>
      <c r="AA523" s="536"/>
      <c r="AB523" s="164"/>
      <c r="AC523" s="164"/>
      <c r="AD523" s="164"/>
      <c r="AE523" s="165"/>
      <c r="AF523" s="164"/>
      <c r="AG523" s="164"/>
      <c r="AH523" s="164"/>
      <c r="AI523" s="292"/>
    </row>
    <row r="524" spans="1:35" ht="12" customHeight="1">
      <c r="A524" s="2"/>
      <c r="B524" s="62"/>
      <c r="C524" s="63"/>
      <c r="D524" s="78"/>
      <c r="E524" s="4"/>
      <c r="F524" s="63"/>
      <c r="G524" s="526" t="s">
        <v>243</v>
      </c>
      <c r="H524" s="527"/>
      <c r="I524" s="659"/>
      <c r="J524" s="80"/>
      <c r="K524" s="81"/>
      <c r="L524" s="354"/>
      <c r="M524" s="355"/>
      <c r="N524" s="355"/>
      <c r="O524" s="355"/>
      <c r="P524" s="322"/>
      <c r="Q524" s="322"/>
      <c r="R524" s="322"/>
      <c r="S524" s="323"/>
      <c r="T524" s="356"/>
      <c r="U524" s="661" t="s">
        <v>233</v>
      </c>
      <c r="V524" s="661"/>
      <c r="W524" s="661"/>
      <c r="X524" s="662"/>
      <c r="Y524" s="325"/>
      <c r="Z524" s="326"/>
      <c r="AA524" s="327"/>
      <c r="AB524" s="164"/>
      <c r="AC524" s="164"/>
      <c r="AD524" s="164"/>
      <c r="AE524" s="165"/>
      <c r="AF524" s="164"/>
      <c r="AG524" s="164"/>
      <c r="AH524" s="164"/>
      <c r="AI524" s="292"/>
    </row>
    <row r="525" spans="1:35" ht="12" customHeight="1">
      <c r="A525" s="2"/>
      <c r="B525" s="62"/>
      <c r="C525" s="63"/>
      <c r="D525" s="78"/>
      <c r="E525" s="4"/>
      <c r="F525" s="63"/>
      <c r="G525" s="78"/>
      <c r="H525" s="4"/>
      <c r="I525" s="659"/>
      <c r="J525" s="80"/>
      <c r="K525" s="81"/>
      <c r="L525" s="565"/>
      <c r="M525" s="566"/>
      <c r="N525" s="566"/>
      <c r="O525" s="567"/>
      <c r="P525" s="82"/>
      <c r="Q525" s="82"/>
      <c r="R525" s="82"/>
      <c r="S525" s="83" t="s">
        <v>0</v>
      </c>
      <c r="T525" s="94" t="str">
        <f>IF(Y525="【A・B・C】","□","■")</f>
        <v>□</v>
      </c>
      <c r="U525" s="537" t="s">
        <v>254</v>
      </c>
      <c r="V525" s="537"/>
      <c r="W525" s="537"/>
      <c r="X525" s="538"/>
      <c r="Y525" s="534" t="s">
        <v>20</v>
      </c>
      <c r="Z525" s="535"/>
      <c r="AA525" s="536"/>
      <c r="AB525" s="164"/>
      <c r="AC525" s="164"/>
      <c r="AD525" s="164"/>
      <c r="AE525" s="165"/>
      <c r="AF525" s="164"/>
      <c r="AG525" s="164"/>
      <c r="AH525" s="164"/>
      <c r="AI525" s="292"/>
    </row>
    <row r="526" spans="1:35" ht="12" customHeight="1">
      <c r="A526" s="2"/>
      <c r="B526" s="62"/>
      <c r="C526" s="63"/>
      <c r="D526" s="78"/>
      <c r="E526" s="4"/>
      <c r="F526" s="63"/>
      <c r="G526" s="526" t="s">
        <v>377</v>
      </c>
      <c r="H526" s="527"/>
      <c r="I526" s="660"/>
      <c r="J526" s="80"/>
      <c r="K526" s="81"/>
      <c r="L526" s="293"/>
      <c r="M526" s="294"/>
      <c r="N526" s="294"/>
      <c r="O526" s="294"/>
      <c r="P526" s="104"/>
      <c r="Q526" s="104"/>
      <c r="R526" s="104"/>
      <c r="S526" s="105"/>
      <c r="T526" s="106"/>
      <c r="U526" s="524" t="s">
        <v>344</v>
      </c>
      <c r="V526" s="524"/>
      <c r="W526" s="524"/>
      <c r="X526" s="525"/>
      <c r="Y526" s="107"/>
      <c r="Z526" s="108"/>
      <c r="AA526" s="109"/>
      <c r="AB526" s="299"/>
      <c r="AC526" s="164"/>
      <c r="AD526" s="164"/>
      <c r="AE526" s="165"/>
      <c r="AF526" s="164"/>
      <c r="AG526" s="164"/>
      <c r="AH526" s="164"/>
      <c r="AI526" s="292"/>
    </row>
    <row r="527" spans="1:35" ht="12" customHeight="1">
      <c r="A527" s="2"/>
      <c r="B527" s="62"/>
      <c r="C527" s="63"/>
      <c r="D527" s="78"/>
      <c r="E527" s="4"/>
      <c r="F527" s="63"/>
      <c r="G527" s="78"/>
      <c r="H527" s="4"/>
      <c r="I527" s="518" t="s">
        <v>227</v>
      </c>
      <c r="J527" s="92" t="s">
        <v>351</v>
      </c>
      <c r="K527" s="13" t="s">
        <v>12</v>
      </c>
      <c r="L527" s="528"/>
      <c r="M527" s="529"/>
      <c r="N527" s="529"/>
      <c r="O527" s="530"/>
      <c r="P527" s="82"/>
      <c r="Q527" s="93"/>
      <c r="R527" s="93"/>
      <c r="S527" s="83" t="s">
        <v>0</v>
      </c>
      <c r="T527" s="92" t="str">
        <f>IF(Y527="【A・B・C】","□","■")</f>
        <v>□</v>
      </c>
      <c r="U527" s="540" t="s">
        <v>235</v>
      </c>
      <c r="V527" s="540"/>
      <c r="W527" s="540"/>
      <c r="X527" s="541"/>
      <c r="Y527" s="531" t="s">
        <v>20</v>
      </c>
      <c r="Z527" s="532"/>
      <c r="AA527" s="533"/>
      <c r="AB527" s="534"/>
      <c r="AC527" s="535"/>
      <c r="AD527" s="535"/>
      <c r="AE527" s="536"/>
      <c r="AF527" s="534"/>
      <c r="AG527" s="535"/>
      <c r="AH527" s="535"/>
      <c r="AI527" s="655"/>
    </row>
    <row r="528" spans="1:35" ht="12" customHeight="1">
      <c r="A528" s="2"/>
      <c r="B528" s="62"/>
      <c r="C528" s="63"/>
      <c r="D528" s="78"/>
      <c r="E528" s="4"/>
      <c r="F528" s="63"/>
      <c r="G528" s="526"/>
      <c r="H528" s="527"/>
      <c r="I528" s="519"/>
      <c r="J528" s="94"/>
      <c r="K528" s="81"/>
      <c r="L528" s="164"/>
      <c r="M528" s="164"/>
      <c r="N528" s="164"/>
      <c r="O528" s="164"/>
      <c r="P528" s="82"/>
      <c r="Q528" s="82"/>
      <c r="R528" s="82"/>
      <c r="S528" s="190"/>
      <c r="T528" s="94"/>
      <c r="U528" s="537" t="s">
        <v>345</v>
      </c>
      <c r="V528" s="537"/>
      <c r="W528" s="537"/>
      <c r="X528" s="538"/>
      <c r="Y528" s="87"/>
      <c r="Z528" s="85"/>
      <c r="AA528" s="86"/>
      <c r="AB528" s="164"/>
      <c r="AC528" s="164"/>
      <c r="AD528" s="164"/>
      <c r="AE528" s="165"/>
      <c r="AF528" s="164"/>
      <c r="AG528" s="164"/>
      <c r="AH528" s="164"/>
      <c r="AI528" s="292"/>
    </row>
    <row r="529" spans="1:35" ht="12" customHeight="1">
      <c r="A529" s="2"/>
      <c r="B529" s="62"/>
      <c r="C529" s="63"/>
      <c r="D529" s="78"/>
      <c r="E529" s="4"/>
      <c r="F529" s="63"/>
      <c r="G529" s="577"/>
      <c r="H529" s="579"/>
      <c r="I529" s="519"/>
      <c r="J529" s="80"/>
      <c r="K529" s="81"/>
      <c r="L529" s="583"/>
      <c r="M529" s="584"/>
      <c r="N529" s="584"/>
      <c r="O529" s="585"/>
      <c r="P529" s="300"/>
      <c r="Q529" s="300"/>
      <c r="R529" s="300"/>
      <c r="S529" s="301" t="s">
        <v>0</v>
      </c>
      <c r="T529" s="302" t="str">
        <f>IF(Y529="【A・B・C】","□","■")</f>
        <v>□</v>
      </c>
      <c r="U529" s="651" t="s">
        <v>254</v>
      </c>
      <c r="V529" s="651"/>
      <c r="W529" s="651"/>
      <c r="X529" s="652"/>
      <c r="Y529" s="521" t="s">
        <v>20</v>
      </c>
      <c r="Z529" s="522"/>
      <c r="AA529" s="523"/>
      <c r="AB529" s="164"/>
      <c r="AC529" s="164"/>
      <c r="AD529" s="164"/>
      <c r="AE529" s="165"/>
      <c r="AF529" s="164"/>
      <c r="AG529" s="164"/>
      <c r="AH529" s="164"/>
      <c r="AI529" s="292"/>
    </row>
    <row r="530" spans="1:35" ht="12" customHeight="1">
      <c r="A530" s="2"/>
      <c r="B530" s="62"/>
      <c r="C530" s="63"/>
      <c r="D530" s="78"/>
      <c r="E530" s="4"/>
      <c r="F530" s="63"/>
      <c r="G530" s="78"/>
      <c r="H530" s="4"/>
      <c r="I530" s="520"/>
      <c r="J530" s="80"/>
      <c r="K530" s="81"/>
      <c r="L530" s="293"/>
      <c r="M530" s="294"/>
      <c r="N530" s="294"/>
      <c r="O530" s="295"/>
      <c r="P530" s="104"/>
      <c r="Q530" s="104"/>
      <c r="R530" s="104"/>
      <c r="S530" s="105"/>
      <c r="T530" s="106"/>
      <c r="U530" s="524" t="s">
        <v>255</v>
      </c>
      <c r="V530" s="524"/>
      <c r="W530" s="524"/>
      <c r="X530" s="525"/>
      <c r="Y530" s="107"/>
      <c r="Z530" s="108"/>
      <c r="AA530" s="109"/>
      <c r="AB530" s="164"/>
      <c r="AC530" s="164"/>
      <c r="AD530" s="164"/>
      <c r="AE530" s="165"/>
      <c r="AF530" s="164"/>
      <c r="AG530" s="164"/>
      <c r="AH530" s="164"/>
      <c r="AI530" s="292"/>
    </row>
    <row r="531" spans="1:35" ht="12" customHeight="1">
      <c r="A531" s="2"/>
      <c r="B531" s="62"/>
      <c r="C531" s="63"/>
      <c r="D531" s="78"/>
      <c r="E531" s="4"/>
      <c r="F531" s="63"/>
      <c r="G531" s="656" t="s">
        <v>228</v>
      </c>
      <c r="H531" s="657"/>
      <c r="I531" s="658" t="s">
        <v>346</v>
      </c>
      <c r="J531" s="92" t="s">
        <v>351</v>
      </c>
      <c r="K531" s="13" t="s">
        <v>12</v>
      </c>
      <c r="L531" s="528"/>
      <c r="M531" s="529"/>
      <c r="N531" s="529"/>
      <c r="O531" s="530"/>
      <c r="P531" s="82"/>
      <c r="Q531" s="82"/>
      <c r="R531" s="82"/>
      <c r="S531" s="83" t="s">
        <v>0</v>
      </c>
      <c r="T531" s="207" t="str">
        <f>IF(Y531="【A・B・C】","□","■")</f>
        <v>□</v>
      </c>
      <c r="U531" s="540" t="s">
        <v>340</v>
      </c>
      <c r="V531" s="540"/>
      <c r="W531" s="540"/>
      <c r="X531" s="541"/>
      <c r="Y531" s="531" t="s">
        <v>20</v>
      </c>
      <c r="Z531" s="532"/>
      <c r="AA531" s="533"/>
      <c r="AB531" s="531" t="s">
        <v>19</v>
      </c>
      <c r="AC531" s="532"/>
      <c r="AD531" s="532"/>
      <c r="AE531" s="533"/>
      <c r="AF531" s="531" t="s">
        <v>19</v>
      </c>
      <c r="AG531" s="532"/>
      <c r="AH531" s="532"/>
      <c r="AI531" s="539"/>
    </row>
    <row r="532" spans="1:35" ht="12" customHeight="1">
      <c r="A532" s="2"/>
      <c r="B532" s="62"/>
      <c r="C532" s="63"/>
      <c r="D532" s="78"/>
      <c r="E532" s="4"/>
      <c r="F532" s="63"/>
      <c r="G532" s="577" t="s">
        <v>347</v>
      </c>
      <c r="H532" s="579"/>
      <c r="I532" s="659"/>
      <c r="J532" s="94"/>
      <c r="K532" s="81"/>
      <c r="L532" s="164"/>
      <c r="M532" s="164"/>
      <c r="N532" s="164"/>
      <c r="O532" s="164"/>
      <c r="P532" s="82"/>
      <c r="Q532" s="82"/>
      <c r="R532" s="82"/>
      <c r="S532" s="190"/>
      <c r="T532" s="94"/>
      <c r="U532" s="537" t="s">
        <v>229</v>
      </c>
      <c r="V532" s="537"/>
      <c r="W532" s="537"/>
      <c r="X532" s="538"/>
      <c r="Y532" s="87"/>
      <c r="Z532" s="85"/>
      <c r="AA532" s="86"/>
      <c r="AB532" s="164"/>
      <c r="AC532" s="164"/>
      <c r="AD532" s="164"/>
      <c r="AE532" s="165"/>
      <c r="AF532" s="164"/>
      <c r="AG532" s="164"/>
      <c r="AH532" s="164"/>
      <c r="AI532" s="292"/>
    </row>
    <row r="533" spans="1:35" ht="12" customHeight="1">
      <c r="A533" s="2"/>
      <c r="B533" s="62"/>
      <c r="C533" s="63"/>
      <c r="D533" s="78"/>
      <c r="E533" s="4"/>
      <c r="F533" s="63"/>
      <c r="G533" s="577" t="s">
        <v>278</v>
      </c>
      <c r="H533" s="579"/>
      <c r="I533" s="659"/>
      <c r="J533" s="94"/>
      <c r="K533" s="81"/>
      <c r="L533" s="583"/>
      <c r="M533" s="584"/>
      <c r="N533" s="584"/>
      <c r="O533" s="585"/>
      <c r="P533" s="300"/>
      <c r="Q533" s="300"/>
      <c r="R533" s="300"/>
      <c r="S533" s="301" t="s">
        <v>0</v>
      </c>
      <c r="T533" s="302" t="str">
        <f>IF(Y533="【A・B・C】","□","■")</f>
        <v>□</v>
      </c>
      <c r="U533" s="651" t="s">
        <v>348</v>
      </c>
      <c r="V533" s="651"/>
      <c r="W533" s="651"/>
      <c r="X533" s="652"/>
      <c r="Y533" s="521" t="s">
        <v>20</v>
      </c>
      <c r="Z533" s="522"/>
      <c r="AA533" s="523"/>
      <c r="AB533" s="164"/>
      <c r="AC533" s="164"/>
      <c r="AD533" s="164"/>
      <c r="AE533" s="165"/>
      <c r="AF533" s="164"/>
      <c r="AG533" s="164"/>
      <c r="AH533" s="164"/>
      <c r="AI533" s="292"/>
    </row>
    <row r="534" spans="1:35" ht="12" customHeight="1">
      <c r="A534" s="2"/>
      <c r="B534" s="62"/>
      <c r="C534" s="63"/>
      <c r="D534" s="78"/>
      <c r="E534" s="4"/>
      <c r="F534" s="63"/>
      <c r="G534" s="78"/>
      <c r="H534" s="4"/>
      <c r="I534" s="659"/>
      <c r="J534" s="94"/>
      <c r="K534" s="81"/>
      <c r="L534" s="299"/>
      <c r="M534" s="164"/>
      <c r="N534" s="164"/>
      <c r="O534" s="164"/>
      <c r="P534" s="82"/>
      <c r="Q534" s="82"/>
      <c r="R534" s="82"/>
      <c r="S534" s="190"/>
      <c r="T534" s="84"/>
      <c r="U534" s="537" t="s">
        <v>349</v>
      </c>
      <c r="V534" s="537"/>
      <c r="W534" s="537"/>
      <c r="X534" s="538"/>
      <c r="Y534" s="87"/>
      <c r="Z534" s="85"/>
      <c r="AA534" s="86"/>
      <c r="AB534" s="164"/>
      <c r="AC534" s="164"/>
      <c r="AD534" s="164"/>
      <c r="AE534" s="165"/>
      <c r="AF534" s="164"/>
      <c r="AG534" s="164"/>
      <c r="AH534" s="164"/>
      <c r="AI534" s="292"/>
    </row>
    <row r="535" spans="1:35" ht="12" customHeight="1">
      <c r="A535" s="2"/>
      <c r="B535" s="62"/>
      <c r="C535" s="63"/>
      <c r="D535" s="78"/>
      <c r="E535" s="4"/>
      <c r="F535" s="63"/>
      <c r="G535" s="653" t="s">
        <v>378</v>
      </c>
      <c r="H535" s="654"/>
      <c r="I535" s="659"/>
      <c r="J535" s="94"/>
      <c r="K535" s="81"/>
      <c r="L535" s="565"/>
      <c r="M535" s="566"/>
      <c r="N535" s="566"/>
      <c r="O535" s="567"/>
      <c r="P535" s="82"/>
      <c r="Q535" s="82"/>
      <c r="R535" s="82"/>
      <c r="S535" s="83" t="s">
        <v>0</v>
      </c>
      <c r="T535" s="94" t="str">
        <f>IF(Y535="【A・B・C】","□","■")</f>
        <v>□</v>
      </c>
      <c r="U535" s="537" t="s">
        <v>232</v>
      </c>
      <c r="V535" s="537"/>
      <c r="W535" s="537"/>
      <c r="X535" s="538"/>
      <c r="Y535" s="534" t="s">
        <v>20</v>
      </c>
      <c r="Z535" s="535"/>
      <c r="AA535" s="536"/>
      <c r="AB535" s="164"/>
      <c r="AC535" s="164"/>
      <c r="AD535" s="164"/>
      <c r="AE535" s="165"/>
      <c r="AF535" s="164"/>
      <c r="AG535" s="164"/>
      <c r="AH535" s="164"/>
      <c r="AI535" s="292"/>
    </row>
    <row r="536" spans="1:35" ht="12" customHeight="1">
      <c r="A536" s="2"/>
      <c r="B536" s="62"/>
      <c r="C536" s="63"/>
      <c r="D536" s="78"/>
      <c r="E536" s="4"/>
      <c r="F536" s="63"/>
      <c r="G536" s="124"/>
      <c r="H536" s="124"/>
      <c r="I536" s="659"/>
      <c r="J536" s="94"/>
      <c r="K536" s="81"/>
      <c r="L536" s="354"/>
      <c r="M536" s="355"/>
      <c r="N536" s="355"/>
      <c r="O536" s="355"/>
      <c r="P536" s="322"/>
      <c r="Q536" s="322"/>
      <c r="R536" s="322"/>
      <c r="S536" s="323"/>
      <c r="T536" s="324"/>
      <c r="U536" s="661" t="s">
        <v>233</v>
      </c>
      <c r="V536" s="661"/>
      <c r="W536" s="661"/>
      <c r="X536" s="662"/>
      <c r="Y536" s="325"/>
      <c r="Z536" s="326"/>
      <c r="AA536" s="327"/>
      <c r="AB536" s="164"/>
      <c r="AC536" s="164"/>
      <c r="AD536" s="164"/>
      <c r="AE536" s="165"/>
      <c r="AF536" s="164"/>
      <c r="AG536" s="164"/>
      <c r="AH536" s="164"/>
      <c r="AI536" s="292"/>
    </row>
    <row r="537" spans="1:35" ht="12" customHeight="1">
      <c r="A537" s="2"/>
      <c r="B537" s="62"/>
      <c r="C537" s="63"/>
      <c r="D537" s="78"/>
      <c r="E537" s="4"/>
      <c r="F537" s="63"/>
      <c r="G537" s="124"/>
      <c r="H537" s="124"/>
      <c r="I537" s="659"/>
      <c r="J537" s="94"/>
      <c r="K537" s="81"/>
      <c r="L537" s="565"/>
      <c r="M537" s="566"/>
      <c r="N537" s="566"/>
      <c r="O537" s="567"/>
      <c r="P537" s="82"/>
      <c r="Q537" s="82"/>
      <c r="R537" s="82"/>
      <c r="S537" s="83" t="s">
        <v>0</v>
      </c>
      <c r="T537" s="94" t="str">
        <f>IF(Y537="【A・B・C】","□","■")</f>
        <v>□</v>
      </c>
      <c r="U537" s="537" t="s">
        <v>254</v>
      </c>
      <c r="V537" s="537"/>
      <c r="W537" s="537"/>
      <c r="X537" s="538"/>
      <c r="Y537" s="534" t="s">
        <v>20</v>
      </c>
      <c r="Z537" s="535"/>
      <c r="AA537" s="536"/>
      <c r="AB537" s="164"/>
      <c r="AC537" s="164"/>
      <c r="AD537" s="164"/>
      <c r="AE537" s="165"/>
      <c r="AF537" s="164"/>
      <c r="AG537" s="164"/>
      <c r="AH537" s="164"/>
      <c r="AI537" s="292"/>
    </row>
    <row r="538" spans="1:35" ht="12" customHeight="1">
      <c r="A538" s="2"/>
      <c r="B538" s="62"/>
      <c r="C538" s="63"/>
      <c r="D538" s="78"/>
      <c r="E538" s="4"/>
      <c r="F538" s="63"/>
      <c r="G538" s="124"/>
      <c r="H538" s="124"/>
      <c r="I538" s="660"/>
      <c r="J538" s="80"/>
      <c r="K538" s="81"/>
      <c r="L538" s="293"/>
      <c r="M538" s="294"/>
      <c r="N538" s="294"/>
      <c r="O538" s="295"/>
      <c r="P538" s="104"/>
      <c r="Q538" s="104"/>
      <c r="R538" s="104"/>
      <c r="S538" s="105"/>
      <c r="T538" s="126"/>
      <c r="U538" s="524" t="s">
        <v>255</v>
      </c>
      <c r="V538" s="524"/>
      <c r="W538" s="524"/>
      <c r="X538" s="525"/>
      <c r="Y538" s="107"/>
      <c r="Z538" s="108"/>
      <c r="AA538" s="109"/>
      <c r="AB538" s="164"/>
      <c r="AC538" s="164"/>
      <c r="AD538" s="164"/>
      <c r="AE538" s="165"/>
      <c r="AF538" s="164"/>
      <c r="AG538" s="164"/>
      <c r="AH538" s="164"/>
      <c r="AI538" s="292"/>
    </row>
    <row r="539" spans="1:35" ht="12" customHeight="1">
      <c r="A539" s="2"/>
      <c r="B539" s="62"/>
      <c r="C539" s="63"/>
      <c r="D539" s="78"/>
      <c r="E539" s="4"/>
      <c r="F539" s="63"/>
      <c r="G539" s="198"/>
      <c r="H539" s="197"/>
      <c r="I539" s="518" t="s">
        <v>227</v>
      </c>
      <c r="J539" s="92" t="s">
        <v>351</v>
      </c>
      <c r="K539" s="13" t="s">
        <v>12</v>
      </c>
      <c r="L539" s="528"/>
      <c r="M539" s="529"/>
      <c r="N539" s="529"/>
      <c r="O539" s="530"/>
      <c r="P539" s="82"/>
      <c r="Q539" s="82"/>
      <c r="R539" s="82"/>
      <c r="S539" s="83" t="s">
        <v>0</v>
      </c>
      <c r="T539" s="207" t="str">
        <f>IF(Y539="【A・B・C】","□","■")</f>
        <v>□</v>
      </c>
      <c r="U539" s="540" t="s">
        <v>234</v>
      </c>
      <c r="V539" s="540"/>
      <c r="W539" s="540"/>
      <c r="X539" s="541"/>
      <c r="Y539" s="531" t="s">
        <v>20</v>
      </c>
      <c r="Z539" s="532"/>
      <c r="AA539" s="533"/>
      <c r="AB539" s="534"/>
      <c r="AC539" s="535"/>
      <c r="AD539" s="535"/>
      <c r="AE539" s="536"/>
      <c r="AF539" s="534"/>
      <c r="AG539" s="535"/>
      <c r="AH539" s="535"/>
      <c r="AI539" s="655"/>
    </row>
    <row r="540" spans="1:35" ht="12" customHeight="1">
      <c r="A540" s="2"/>
      <c r="B540" s="62"/>
      <c r="C540" s="63"/>
      <c r="D540" s="78"/>
      <c r="E540" s="4"/>
      <c r="F540" s="63"/>
      <c r="G540" s="198"/>
      <c r="H540" s="199"/>
      <c r="I540" s="519"/>
      <c r="J540" s="80"/>
      <c r="K540" s="81"/>
      <c r="L540" s="164"/>
      <c r="M540" s="164"/>
      <c r="N540" s="164"/>
      <c r="O540" s="164"/>
      <c r="P540" s="82"/>
      <c r="Q540" s="82"/>
      <c r="R540" s="82"/>
      <c r="S540" s="190"/>
      <c r="T540" s="84"/>
      <c r="U540" s="537" t="s">
        <v>236</v>
      </c>
      <c r="V540" s="537"/>
      <c r="W540" s="537"/>
      <c r="X540" s="538"/>
      <c r="Y540" s="87"/>
      <c r="Z540" s="85"/>
      <c r="AA540" s="86"/>
      <c r="AB540" s="164"/>
      <c r="AC540" s="164"/>
      <c r="AD540" s="164"/>
      <c r="AE540" s="165"/>
      <c r="AF540" s="164"/>
      <c r="AG540" s="164"/>
      <c r="AH540" s="164"/>
      <c r="AI540" s="292"/>
    </row>
    <row r="541" spans="1:35" ht="12" customHeight="1">
      <c r="A541" s="2"/>
      <c r="B541" s="62"/>
      <c r="C541" s="63"/>
      <c r="D541" s="78"/>
      <c r="E541" s="4"/>
      <c r="F541" s="63"/>
      <c r="G541" s="78"/>
      <c r="H541" s="4"/>
      <c r="I541" s="519"/>
      <c r="J541" s="80"/>
      <c r="K541" s="81"/>
      <c r="L541" s="583"/>
      <c r="M541" s="584"/>
      <c r="N541" s="584"/>
      <c r="O541" s="585"/>
      <c r="P541" s="300"/>
      <c r="Q541" s="300"/>
      <c r="R541" s="300"/>
      <c r="S541" s="301" t="s">
        <v>0</v>
      </c>
      <c r="T541" s="302" t="str">
        <f>IF(Y541="【A・B・C】","□","■")</f>
        <v>□</v>
      </c>
      <c r="U541" s="651" t="s">
        <v>254</v>
      </c>
      <c r="V541" s="651"/>
      <c r="W541" s="651"/>
      <c r="X541" s="652"/>
      <c r="Y541" s="521" t="s">
        <v>20</v>
      </c>
      <c r="Z541" s="522"/>
      <c r="AA541" s="523"/>
      <c r="AB541" s="164"/>
      <c r="AC541" s="164"/>
      <c r="AD541" s="164"/>
      <c r="AE541" s="165"/>
      <c r="AF541" s="164"/>
      <c r="AG541" s="164"/>
      <c r="AH541" s="164"/>
      <c r="AI541" s="292"/>
    </row>
    <row r="542" spans="1:35" ht="12" customHeight="1">
      <c r="A542" s="2"/>
      <c r="B542" s="62"/>
      <c r="C542" s="63"/>
      <c r="D542" s="78"/>
      <c r="E542" s="4"/>
      <c r="F542" s="63"/>
      <c r="G542" s="78"/>
      <c r="H542" s="4"/>
      <c r="I542" s="520"/>
      <c r="J542" s="80"/>
      <c r="K542" s="81"/>
      <c r="L542" s="293"/>
      <c r="M542" s="294"/>
      <c r="N542" s="294"/>
      <c r="O542" s="295"/>
      <c r="P542" s="82"/>
      <c r="Q542" s="82"/>
      <c r="R542" s="82"/>
      <c r="S542" s="216"/>
      <c r="T542" s="84"/>
      <c r="U542" s="524" t="s">
        <v>255</v>
      </c>
      <c r="V542" s="524"/>
      <c r="W542" s="524"/>
      <c r="X542" s="525"/>
      <c r="Y542" s="87"/>
      <c r="Z542" s="85"/>
      <c r="AA542" s="86"/>
      <c r="AB542" s="164"/>
      <c r="AC542" s="164"/>
      <c r="AD542" s="164"/>
      <c r="AE542" s="165"/>
      <c r="AF542" s="164"/>
      <c r="AG542" s="164"/>
      <c r="AH542" s="164"/>
      <c r="AI542" s="292"/>
    </row>
    <row r="543" spans="1:35" ht="12" customHeight="1">
      <c r="A543" s="2"/>
      <c r="B543" s="62"/>
      <c r="C543" s="63"/>
      <c r="D543" s="78"/>
      <c r="E543" s="4"/>
      <c r="F543" s="63"/>
      <c r="G543" s="148" t="s">
        <v>230</v>
      </c>
      <c r="H543" s="281"/>
      <c r="I543" s="282"/>
      <c r="J543" s="92" t="s">
        <v>351</v>
      </c>
      <c r="K543" s="13" t="s">
        <v>12</v>
      </c>
      <c r="L543" s="528"/>
      <c r="M543" s="529"/>
      <c r="N543" s="529"/>
      <c r="O543" s="530"/>
      <c r="P543" s="93"/>
      <c r="Q543" s="93"/>
      <c r="R543" s="93"/>
      <c r="S543" s="83" t="s">
        <v>351</v>
      </c>
      <c r="T543" s="92" t="str">
        <f>IF(Y543="【A・B・C】","□","■")</f>
        <v>□</v>
      </c>
      <c r="U543" s="540" t="s">
        <v>165</v>
      </c>
      <c r="V543" s="540"/>
      <c r="W543" s="540"/>
      <c r="X543" s="541"/>
      <c r="Y543" s="531" t="s">
        <v>20</v>
      </c>
      <c r="Z543" s="532"/>
      <c r="AA543" s="533"/>
      <c r="AB543" s="531" t="s">
        <v>19</v>
      </c>
      <c r="AC543" s="532"/>
      <c r="AD543" s="532"/>
      <c r="AE543" s="533"/>
      <c r="AF543" s="531" t="s">
        <v>19</v>
      </c>
      <c r="AG543" s="532"/>
      <c r="AH543" s="532"/>
      <c r="AI543" s="539"/>
    </row>
    <row r="544" spans="1:35" ht="12" customHeight="1">
      <c r="A544" s="2"/>
      <c r="B544" s="62"/>
      <c r="C544" s="63"/>
      <c r="D544" s="78"/>
      <c r="E544" s="4"/>
      <c r="F544" s="63"/>
      <c r="G544" s="198" t="s">
        <v>350</v>
      </c>
      <c r="H544" s="199"/>
      <c r="I544" s="200"/>
      <c r="J544" s="80"/>
      <c r="K544" s="81"/>
      <c r="L544" s="164"/>
      <c r="M544" s="164"/>
      <c r="N544" s="164"/>
      <c r="O544" s="164"/>
      <c r="P544" s="82"/>
      <c r="Q544" s="82"/>
      <c r="R544" s="82"/>
      <c r="S544" s="190"/>
      <c r="T544" s="94"/>
      <c r="U544" s="95"/>
      <c r="V544" s="95"/>
      <c r="W544" s="95"/>
      <c r="X544" s="96"/>
      <c r="Y544" s="97"/>
      <c r="Z544" s="98"/>
      <c r="AA544" s="81"/>
      <c r="AB544" s="164"/>
      <c r="AC544" s="164"/>
      <c r="AD544" s="164"/>
      <c r="AE544" s="165"/>
      <c r="AF544" s="164"/>
      <c r="AG544" s="164"/>
      <c r="AH544" s="164"/>
      <c r="AI544" s="292"/>
    </row>
    <row r="545" spans="1:35" ht="12" customHeight="1" thickBot="1">
      <c r="A545" s="2"/>
      <c r="B545" s="110"/>
      <c r="C545" s="111"/>
      <c r="D545" s="112"/>
      <c r="E545" s="113"/>
      <c r="F545" s="111"/>
      <c r="G545" s="223"/>
      <c r="H545" s="224"/>
      <c r="I545" s="225"/>
      <c r="J545" s="115"/>
      <c r="K545" s="116"/>
      <c r="L545" s="308"/>
      <c r="M545" s="308"/>
      <c r="N545" s="308"/>
      <c r="O545" s="308"/>
      <c r="P545" s="117"/>
      <c r="Q545" s="117"/>
      <c r="R545" s="117"/>
      <c r="S545" s="118"/>
      <c r="T545" s="127"/>
      <c r="U545" s="615"/>
      <c r="V545" s="615"/>
      <c r="W545" s="615"/>
      <c r="X545" s="616"/>
      <c r="Y545" s="120"/>
      <c r="Z545" s="121"/>
      <c r="AA545" s="122"/>
      <c r="AB545" s="307"/>
      <c r="AC545" s="308"/>
      <c r="AD545" s="308"/>
      <c r="AE545" s="309"/>
      <c r="AF545" s="308"/>
      <c r="AG545" s="308"/>
      <c r="AH545" s="308"/>
      <c r="AI545" s="310"/>
    </row>
    <row r="546" spans="1:35" ht="12" customHeight="1">
      <c r="A546" s="2"/>
      <c r="B546" s="4"/>
      <c r="C546" s="4"/>
      <c r="D546" s="4"/>
      <c r="E546" s="4"/>
      <c r="F546" s="4"/>
      <c r="G546" s="199"/>
      <c r="H546" s="199"/>
      <c r="I546" s="199"/>
      <c r="J546" s="80"/>
      <c r="K546" s="98"/>
      <c r="L546" s="164"/>
      <c r="M546" s="164"/>
      <c r="N546" s="164"/>
      <c r="O546" s="164"/>
      <c r="P546" s="80"/>
      <c r="Q546" s="80"/>
      <c r="R546" s="80"/>
      <c r="S546" s="80"/>
      <c r="T546" s="85"/>
      <c r="U546" s="95"/>
      <c r="V546" s="95"/>
      <c r="W546" s="95"/>
      <c r="X546" s="95"/>
      <c r="Y546" s="85"/>
      <c r="Z546" s="85"/>
      <c r="AA546" s="85"/>
      <c r="AB546" s="85"/>
      <c r="AC546" s="85"/>
      <c r="AD546" s="85"/>
      <c r="AE546" s="85"/>
      <c r="AF546" s="85"/>
      <c r="AG546" s="85"/>
      <c r="AH546" s="85"/>
      <c r="AI546" s="358" t="s">
        <v>381</v>
      </c>
    </row>
    <row r="547" spans="1:55" s="246" customFormat="1" ht="12" customHeight="1">
      <c r="A547" s="4"/>
      <c r="B547" s="19"/>
      <c r="C547" s="4"/>
      <c r="D547" s="199"/>
      <c r="E547" s="52" t="s">
        <v>69</v>
      </c>
      <c r="F547" s="517">
        <f>BUILDING_NAME</f>
        <v>0</v>
      </c>
      <c r="G547" s="517"/>
      <c r="H547" s="517"/>
      <c r="I547" s="517"/>
      <c r="J547" s="517"/>
      <c r="K547" s="517"/>
      <c r="L547" s="517"/>
      <c r="M547" s="517"/>
      <c r="N547" s="517"/>
      <c r="O547" s="517"/>
      <c r="P547" s="517"/>
      <c r="Q547" s="517"/>
      <c r="R547" s="517"/>
      <c r="S547" s="517"/>
      <c r="T547" s="517"/>
      <c r="U547" s="517"/>
      <c r="V547" s="517"/>
      <c r="W547" s="517"/>
      <c r="X547" s="517"/>
      <c r="Y547" s="517"/>
      <c r="Z547" s="517"/>
      <c r="AA547" s="517"/>
      <c r="AB547" s="517"/>
      <c r="AC547" s="517"/>
      <c r="AD547" s="517"/>
      <c r="AE547" s="517"/>
      <c r="AF547" s="517"/>
      <c r="AG547" s="517"/>
      <c r="AH547" s="517"/>
      <c r="AI547" s="517"/>
      <c r="AJ547" s="251"/>
      <c r="AL547" s="251"/>
      <c r="AM547" s="251"/>
      <c r="AN547" s="251"/>
      <c r="AO547" s="251"/>
      <c r="AP547" s="251"/>
      <c r="AQ547" s="251"/>
      <c r="AR547" s="251"/>
      <c r="AS547" s="251"/>
      <c r="AT547" s="251"/>
      <c r="AU547" s="251"/>
      <c r="AV547" s="251"/>
      <c r="AW547" s="251"/>
      <c r="AX547" s="251"/>
      <c r="AY547" s="251"/>
      <c r="AZ547" s="251"/>
      <c r="BA547" s="251"/>
      <c r="BB547" s="251"/>
      <c r="BC547" s="251"/>
    </row>
    <row r="548" spans="1:55" s="246" customFormat="1" ht="12" customHeight="1">
      <c r="A548" s="4"/>
      <c r="B548" s="19"/>
      <c r="C548" s="4"/>
      <c r="D548" s="4"/>
      <c r="E548" s="52" t="s">
        <v>208</v>
      </c>
      <c r="F548" s="517">
        <f>BUILDING_ADDRESS</f>
        <v>0</v>
      </c>
      <c r="G548" s="517"/>
      <c r="H548" s="517"/>
      <c r="I548" s="517"/>
      <c r="J548" s="517"/>
      <c r="K548" s="517"/>
      <c r="L548" s="517"/>
      <c r="M548" s="517"/>
      <c r="N548" s="517"/>
      <c r="O548" s="517"/>
      <c r="P548" s="517"/>
      <c r="Q548" s="517"/>
      <c r="R548" s="517"/>
      <c r="S548" s="517"/>
      <c r="T548" s="517"/>
      <c r="U548" s="517"/>
      <c r="V548" s="517"/>
      <c r="W548" s="517"/>
      <c r="X548" s="517"/>
      <c r="Y548" s="517"/>
      <c r="Z548" s="517"/>
      <c r="AA548" s="517"/>
      <c r="AB548" s="517"/>
      <c r="AC548" s="517"/>
      <c r="AD548" s="517"/>
      <c r="AE548" s="517"/>
      <c r="AF548" s="517"/>
      <c r="AG548" s="517"/>
      <c r="AH548" s="517"/>
      <c r="AI548" s="517"/>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row>
    <row r="549" spans="1:37" ht="12" customHeight="1">
      <c r="A549" s="8"/>
      <c r="B549" s="124"/>
      <c r="C549" s="124"/>
      <c r="D549" s="124"/>
      <c r="E549" s="124"/>
      <c r="F549" s="124"/>
      <c r="G549" s="124"/>
      <c r="H549" s="124"/>
      <c r="I549" s="124"/>
      <c r="J549" s="192"/>
      <c r="K549" s="8"/>
      <c r="L549" s="8"/>
      <c r="M549" s="8"/>
      <c r="N549" s="8"/>
      <c r="O549" s="8"/>
      <c r="P549" s="192"/>
      <c r="Q549" s="192"/>
      <c r="R549" s="192"/>
      <c r="S549" s="192"/>
      <c r="T549" s="192"/>
      <c r="U549" s="193"/>
      <c r="V549" s="193"/>
      <c r="W549" s="193"/>
      <c r="X549" s="193"/>
      <c r="Y549" s="8"/>
      <c r="Z549" s="8"/>
      <c r="AA549" s="8"/>
      <c r="AB549" s="8"/>
      <c r="AC549" s="8"/>
      <c r="AD549" s="8"/>
      <c r="AE549" s="8"/>
      <c r="AF549" s="8"/>
      <c r="AG549" s="8"/>
      <c r="AH549" s="8"/>
      <c r="AI549" s="8"/>
      <c r="AK549" s="377">
        <v>8</v>
      </c>
    </row>
    <row r="552" spans="16:19" ht="12" customHeight="1">
      <c r="P552" s="1"/>
      <c r="Q552" s="1"/>
      <c r="R552" s="1"/>
      <c r="S552" s="1"/>
    </row>
    <row r="553" spans="16:19" ht="12" customHeight="1">
      <c r="P553" s="1"/>
      <c r="Q553" s="1"/>
      <c r="R553" s="1"/>
      <c r="S553" s="1"/>
    </row>
    <row r="554" spans="16:19" ht="12" customHeight="1">
      <c r="P554" s="1"/>
      <c r="Q554" s="1"/>
      <c r="R554" s="1"/>
      <c r="S554" s="1"/>
    </row>
    <row r="555" spans="16:19" ht="12" customHeight="1">
      <c r="P555" s="1"/>
      <c r="Q555" s="1"/>
      <c r="R555" s="1"/>
      <c r="S555" s="1"/>
    </row>
  </sheetData>
  <sheetProtection/>
  <mergeCells count="1246">
    <mergeCell ref="U109:X109"/>
    <mergeCell ref="U110:X110"/>
    <mergeCell ref="F112:AI112"/>
    <mergeCell ref="F113:AI113"/>
    <mergeCell ref="U105:X105"/>
    <mergeCell ref="L106:O106"/>
    <mergeCell ref="U106:X106"/>
    <mergeCell ref="Y106:AA106"/>
    <mergeCell ref="U107:X107"/>
    <mergeCell ref="L108:O108"/>
    <mergeCell ref="U108:X108"/>
    <mergeCell ref="Y108:AA108"/>
    <mergeCell ref="B103:C103"/>
    <mergeCell ref="L103:O103"/>
    <mergeCell ref="U103:X103"/>
    <mergeCell ref="Y103:AA103"/>
    <mergeCell ref="B104:C104"/>
    <mergeCell ref="U104:X104"/>
    <mergeCell ref="Y101:AA101"/>
    <mergeCell ref="AB101:AE101"/>
    <mergeCell ref="AF101:AI101"/>
    <mergeCell ref="B102:C102"/>
    <mergeCell ref="D102:F102"/>
    <mergeCell ref="G102:I102"/>
    <mergeCell ref="U102:X102"/>
    <mergeCell ref="D98:F98"/>
    <mergeCell ref="U98:X98"/>
    <mergeCell ref="U99:X99"/>
    <mergeCell ref="U100:X100"/>
    <mergeCell ref="B101:C101"/>
    <mergeCell ref="D101:F101"/>
    <mergeCell ref="G101:I101"/>
    <mergeCell ref="L101:O101"/>
    <mergeCell ref="U101:X101"/>
    <mergeCell ref="D96:F96"/>
    <mergeCell ref="G96:I96"/>
    <mergeCell ref="U96:X96"/>
    <mergeCell ref="D97:F97"/>
    <mergeCell ref="U97:X97"/>
    <mergeCell ref="Y97:AA97"/>
    <mergeCell ref="D95:F95"/>
    <mergeCell ref="G95:I95"/>
    <mergeCell ref="U95:X95"/>
    <mergeCell ref="Y95:AA95"/>
    <mergeCell ref="AB95:AE95"/>
    <mergeCell ref="AF95:AI95"/>
    <mergeCell ref="AF88:AI88"/>
    <mergeCell ref="U89:X89"/>
    <mergeCell ref="U90:X90"/>
    <mergeCell ref="G91:I91"/>
    <mergeCell ref="L91:O91"/>
    <mergeCell ref="U91:X91"/>
    <mergeCell ref="Y91:AA91"/>
    <mergeCell ref="AB91:AE91"/>
    <mergeCell ref="AF91:AI91"/>
    <mergeCell ref="D88:F94"/>
    <mergeCell ref="G88:I88"/>
    <mergeCell ref="L88:O88"/>
    <mergeCell ref="U88:X88"/>
    <mergeCell ref="Y88:AA88"/>
    <mergeCell ref="AB88:AE88"/>
    <mergeCell ref="U92:X92"/>
    <mergeCell ref="U93:X93"/>
    <mergeCell ref="U94:X94"/>
    <mergeCell ref="U84:X84"/>
    <mergeCell ref="L85:O85"/>
    <mergeCell ref="U85:X85"/>
    <mergeCell ref="Y85:AA85"/>
    <mergeCell ref="U86:X86"/>
    <mergeCell ref="U87:X87"/>
    <mergeCell ref="L81:O81"/>
    <mergeCell ref="U81:X81"/>
    <mergeCell ref="Y81:AA81"/>
    <mergeCell ref="U82:X82"/>
    <mergeCell ref="L83:O83"/>
    <mergeCell ref="U83:X83"/>
    <mergeCell ref="Y83:AA83"/>
    <mergeCell ref="U78:X78"/>
    <mergeCell ref="D79:F79"/>
    <mergeCell ref="L79:O79"/>
    <mergeCell ref="U79:X79"/>
    <mergeCell ref="Y79:AA79"/>
    <mergeCell ref="D80:F80"/>
    <mergeCell ref="U80:X80"/>
    <mergeCell ref="Y75:AA75"/>
    <mergeCell ref="B76:C76"/>
    <mergeCell ref="D76:F76"/>
    <mergeCell ref="U76:X76"/>
    <mergeCell ref="L77:O77"/>
    <mergeCell ref="U77:X77"/>
    <mergeCell ref="Y77:AA77"/>
    <mergeCell ref="B74:C74"/>
    <mergeCell ref="G74:I75"/>
    <mergeCell ref="U74:X74"/>
    <mergeCell ref="B75:C75"/>
    <mergeCell ref="L75:O75"/>
    <mergeCell ref="U75:X75"/>
    <mergeCell ref="AC72:AD72"/>
    <mergeCell ref="AG72:AH72"/>
    <mergeCell ref="B73:C73"/>
    <mergeCell ref="D73:F73"/>
    <mergeCell ref="G73:I73"/>
    <mergeCell ref="L73:O73"/>
    <mergeCell ref="U73:X73"/>
    <mergeCell ref="Y73:AA73"/>
    <mergeCell ref="AB73:AE73"/>
    <mergeCell ref="AF73:AI73"/>
    <mergeCell ref="D70:F72"/>
    <mergeCell ref="G70:I72"/>
    <mergeCell ref="J70:S70"/>
    <mergeCell ref="T70:AI70"/>
    <mergeCell ref="J71:K72"/>
    <mergeCell ref="L71:O72"/>
    <mergeCell ref="P71:S71"/>
    <mergeCell ref="U71:W72"/>
    <mergeCell ref="Y71:AA72"/>
    <mergeCell ref="AB71:AI71"/>
    <mergeCell ref="G248:I248"/>
    <mergeCell ref="G249:I249"/>
    <mergeCell ref="AB248:AE248"/>
    <mergeCell ref="AF248:AI248"/>
    <mergeCell ref="Y252:AA252"/>
    <mergeCell ref="Y250:AA250"/>
    <mergeCell ref="U250:X250"/>
    <mergeCell ref="U251:X251"/>
    <mergeCell ref="U252:X252"/>
    <mergeCell ref="U246:X246"/>
    <mergeCell ref="U249:X249"/>
    <mergeCell ref="U253:X253"/>
    <mergeCell ref="AF132:AI132"/>
    <mergeCell ref="AF148:AI148"/>
    <mergeCell ref="AF168:AI168"/>
    <mergeCell ref="AF158:AI158"/>
    <mergeCell ref="AF201:AI201"/>
    <mergeCell ref="U139:X139"/>
    <mergeCell ref="U140:X140"/>
    <mergeCell ref="AF260:AI260"/>
    <mergeCell ref="AF220:AI220"/>
    <mergeCell ref="AF223:AI223"/>
    <mergeCell ref="AF238:AI238"/>
    <mergeCell ref="AF217:AI217"/>
    <mergeCell ref="AB168:AE168"/>
    <mergeCell ref="AC190:AD190"/>
    <mergeCell ref="AF191:AI191"/>
    <mergeCell ref="AB191:AE191"/>
    <mergeCell ref="AB201:AE201"/>
    <mergeCell ref="Y126:AA126"/>
    <mergeCell ref="Y152:AA152"/>
    <mergeCell ref="AB158:AE158"/>
    <mergeCell ref="Y148:AA148"/>
    <mergeCell ref="Y162:AA162"/>
    <mergeCell ref="Y164:AA164"/>
    <mergeCell ref="Y130:AA130"/>
    <mergeCell ref="Y150:AA150"/>
    <mergeCell ref="Y136:AA136"/>
    <mergeCell ref="Y140:AA140"/>
    <mergeCell ref="L138:O138"/>
    <mergeCell ref="L146:O146"/>
    <mergeCell ref="G158:I158"/>
    <mergeCell ref="L158:O158"/>
    <mergeCell ref="Y124:AA124"/>
    <mergeCell ref="AB132:AE132"/>
    <mergeCell ref="AB148:AE148"/>
    <mergeCell ref="U133:X133"/>
    <mergeCell ref="L130:O130"/>
    <mergeCell ref="U130:X130"/>
    <mergeCell ref="U28:Z28"/>
    <mergeCell ref="G474:I474"/>
    <mergeCell ref="Y154:AA154"/>
    <mergeCell ref="U155:X155"/>
    <mergeCell ref="U156:X156"/>
    <mergeCell ref="Y156:AA156"/>
    <mergeCell ref="U376:X376"/>
    <mergeCell ref="L154:O154"/>
    <mergeCell ref="G132:I132"/>
    <mergeCell ref="G148:I148"/>
    <mergeCell ref="G326:I326"/>
    <mergeCell ref="D382:F382"/>
    <mergeCell ref="D375:F375"/>
    <mergeCell ref="G375:I375"/>
    <mergeCell ref="AA30:AF30"/>
    <mergeCell ref="U32:Z32"/>
    <mergeCell ref="G168:I168"/>
    <mergeCell ref="L126:O126"/>
    <mergeCell ref="L128:O128"/>
    <mergeCell ref="L136:O136"/>
    <mergeCell ref="AM378:AP378"/>
    <mergeCell ref="D380:F380"/>
    <mergeCell ref="G380:I380"/>
    <mergeCell ref="U380:X380"/>
    <mergeCell ref="AF379:AI379"/>
    <mergeCell ref="AB379:AE379"/>
    <mergeCell ref="D376:F376"/>
    <mergeCell ref="G376:I376"/>
    <mergeCell ref="Y375:AA375"/>
    <mergeCell ref="U379:X379"/>
    <mergeCell ref="Y377:AA377"/>
    <mergeCell ref="U378:X378"/>
    <mergeCell ref="D379:F379"/>
    <mergeCell ref="G379:I379"/>
    <mergeCell ref="U372:X372"/>
    <mergeCell ref="U160:X160"/>
    <mergeCell ref="U164:X164"/>
    <mergeCell ref="U169:X169"/>
    <mergeCell ref="U170:X170"/>
    <mergeCell ref="U177:X177"/>
    <mergeCell ref="U162:X162"/>
    <mergeCell ref="U173:X173"/>
    <mergeCell ref="U172:X172"/>
    <mergeCell ref="U204:X204"/>
    <mergeCell ref="K50:Z63"/>
    <mergeCell ref="K10:AF10"/>
    <mergeCell ref="O32:T32"/>
    <mergeCell ref="I30:N30"/>
    <mergeCell ref="I31:N31"/>
    <mergeCell ref="U31:Z31"/>
    <mergeCell ref="AA31:AF31"/>
    <mergeCell ref="O31:T31"/>
    <mergeCell ref="U30:Z30"/>
    <mergeCell ref="E42:AI42"/>
    <mergeCell ref="E47:AF47"/>
    <mergeCell ref="AA32:AF32"/>
    <mergeCell ref="E44:AF44"/>
    <mergeCell ref="E45:AF45"/>
    <mergeCell ref="E46:AF46"/>
    <mergeCell ref="D32:H32"/>
    <mergeCell ref="I32:N32"/>
    <mergeCell ref="E43:AI43"/>
    <mergeCell ref="E38:AF39"/>
    <mergeCell ref="E40:AF41"/>
    <mergeCell ref="AA29:AF29"/>
    <mergeCell ref="O29:T29"/>
    <mergeCell ref="H12:J12"/>
    <mergeCell ref="D26:H26"/>
    <mergeCell ref="AA26:AF26"/>
    <mergeCell ref="E17:R17"/>
    <mergeCell ref="I27:N27"/>
    <mergeCell ref="D13:J13"/>
    <mergeCell ref="K13:AF13"/>
    <mergeCell ref="O28:T28"/>
    <mergeCell ref="D6:AF7"/>
    <mergeCell ref="D11:G12"/>
    <mergeCell ref="H11:J11"/>
    <mergeCell ref="D9:J9"/>
    <mergeCell ref="D10:J10"/>
    <mergeCell ref="L12:W12"/>
    <mergeCell ref="K9:AF9"/>
    <mergeCell ref="L11:AF11"/>
    <mergeCell ref="AA12:AF12"/>
    <mergeCell ref="I26:N26"/>
    <mergeCell ref="O26:T26"/>
    <mergeCell ref="D30:H30"/>
    <mergeCell ref="D31:H31"/>
    <mergeCell ref="D28:H28"/>
    <mergeCell ref="D29:H29"/>
    <mergeCell ref="I29:N29"/>
    <mergeCell ref="I28:N28"/>
    <mergeCell ref="E36:AF37"/>
    <mergeCell ref="D27:H27"/>
    <mergeCell ref="U26:Z26"/>
    <mergeCell ref="U27:Z27"/>
    <mergeCell ref="E35:AI35"/>
    <mergeCell ref="O30:T30"/>
    <mergeCell ref="AA28:AF28"/>
    <mergeCell ref="AA27:AF27"/>
    <mergeCell ref="O27:T27"/>
    <mergeCell ref="U29:Z29"/>
    <mergeCell ref="AF122:AI122"/>
    <mergeCell ref="Y122:AA122"/>
    <mergeCell ref="U120:W121"/>
    <mergeCell ref="Y120:AA121"/>
    <mergeCell ref="AB120:AI120"/>
    <mergeCell ref="AC121:AD121"/>
    <mergeCell ref="AG121:AH121"/>
    <mergeCell ref="G122:I122"/>
    <mergeCell ref="U122:X122"/>
    <mergeCell ref="D119:F121"/>
    <mergeCell ref="G119:I121"/>
    <mergeCell ref="J119:S119"/>
    <mergeCell ref="T119:AI119"/>
    <mergeCell ref="J120:K121"/>
    <mergeCell ref="L120:O121"/>
    <mergeCell ref="P120:S120"/>
    <mergeCell ref="AB122:AE122"/>
    <mergeCell ref="B125:C125"/>
    <mergeCell ref="D126:F126"/>
    <mergeCell ref="U126:X126"/>
    <mergeCell ref="D122:F122"/>
    <mergeCell ref="B123:C123"/>
    <mergeCell ref="U123:X123"/>
    <mergeCell ref="B124:C124"/>
    <mergeCell ref="D124:F124"/>
    <mergeCell ref="U124:X124"/>
    <mergeCell ref="B122:C122"/>
    <mergeCell ref="D128:F128"/>
    <mergeCell ref="U128:X128"/>
    <mergeCell ref="Y128:AA128"/>
    <mergeCell ref="D129:F129"/>
    <mergeCell ref="U129:X129"/>
    <mergeCell ref="U127:X127"/>
    <mergeCell ref="U131:X131"/>
    <mergeCell ref="U132:X132"/>
    <mergeCell ref="Y132:AA132"/>
    <mergeCell ref="U137:X137"/>
    <mergeCell ref="U138:X138"/>
    <mergeCell ref="Y138:AA138"/>
    <mergeCell ref="U134:X134"/>
    <mergeCell ref="Y134:AA134"/>
    <mergeCell ref="U135:X135"/>
    <mergeCell ref="U136:X136"/>
    <mergeCell ref="U141:X141"/>
    <mergeCell ref="L142:O142"/>
    <mergeCell ref="U142:X142"/>
    <mergeCell ref="Y142:AA142"/>
    <mergeCell ref="U143:X143"/>
    <mergeCell ref="U144:X144"/>
    <mergeCell ref="Y144:AA144"/>
    <mergeCell ref="U147:X147"/>
    <mergeCell ref="U145:X145"/>
    <mergeCell ref="U146:X146"/>
    <mergeCell ref="Y146:AA146"/>
    <mergeCell ref="L148:O148"/>
    <mergeCell ref="U148:X148"/>
    <mergeCell ref="U151:X151"/>
    <mergeCell ref="L150:O150"/>
    <mergeCell ref="U149:X149"/>
    <mergeCell ref="U150:X150"/>
    <mergeCell ref="U159:X159"/>
    <mergeCell ref="Y158:AA158"/>
    <mergeCell ref="Y160:AA160"/>
    <mergeCell ref="U158:X158"/>
    <mergeCell ref="L152:O152"/>
    <mergeCell ref="U152:X152"/>
    <mergeCell ref="U154:X154"/>
    <mergeCell ref="L156:O156"/>
    <mergeCell ref="U157:X157"/>
    <mergeCell ref="U153:X153"/>
    <mergeCell ref="L172:O172"/>
    <mergeCell ref="Y170:AA170"/>
    <mergeCell ref="U171:X171"/>
    <mergeCell ref="U168:X168"/>
    <mergeCell ref="Y168:AA168"/>
    <mergeCell ref="L166:O166"/>
    <mergeCell ref="U166:X166"/>
    <mergeCell ref="Y166:AA166"/>
    <mergeCell ref="U167:X167"/>
    <mergeCell ref="L174:O174"/>
    <mergeCell ref="U174:X174"/>
    <mergeCell ref="Y174:AA174"/>
    <mergeCell ref="L176:O176"/>
    <mergeCell ref="U176:X176"/>
    <mergeCell ref="Y176:AA176"/>
    <mergeCell ref="U175:X175"/>
    <mergeCell ref="Y178:AA178"/>
    <mergeCell ref="L189:O190"/>
    <mergeCell ref="P189:S189"/>
    <mergeCell ref="U189:W190"/>
    <mergeCell ref="U179:X179"/>
    <mergeCell ref="Y191:AA191"/>
    <mergeCell ref="J188:S188"/>
    <mergeCell ref="T188:AI188"/>
    <mergeCell ref="AG190:AH190"/>
    <mergeCell ref="L191:O191"/>
    <mergeCell ref="U193:X193"/>
    <mergeCell ref="B193:C193"/>
    <mergeCell ref="L178:O178"/>
    <mergeCell ref="U178:X178"/>
    <mergeCell ref="D188:F190"/>
    <mergeCell ref="G188:I190"/>
    <mergeCell ref="J189:K190"/>
    <mergeCell ref="B191:C191"/>
    <mergeCell ref="D191:F191"/>
    <mergeCell ref="G191:I191"/>
    <mergeCell ref="Y189:AA190"/>
    <mergeCell ref="AB189:AI189"/>
    <mergeCell ref="U191:X191"/>
    <mergeCell ref="B195:C195"/>
    <mergeCell ref="Y197:AA197"/>
    <mergeCell ref="L197:O197"/>
    <mergeCell ref="U197:X197"/>
    <mergeCell ref="D195:F195"/>
    <mergeCell ref="B192:C192"/>
    <mergeCell ref="U192:X192"/>
    <mergeCell ref="B194:C194"/>
    <mergeCell ref="U194:X194"/>
    <mergeCell ref="L193:O193"/>
    <mergeCell ref="Y201:AA201"/>
    <mergeCell ref="Y193:AA193"/>
    <mergeCell ref="L199:O199"/>
    <mergeCell ref="U199:X199"/>
    <mergeCell ref="Y199:AA199"/>
    <mergeCell ref="Y195:AA195"/>
    <mergeCell ref="U196:X196"/>
    <mergeCell ref="U198:X198"/>
    <mergeCell ref="L195:O195"/>
    <mergeCell ref="U195:X195"/>
    <mergeCell ref="U203:X203"/>
    <mergeCell ref="U200:X200"/>
    <mergeCell ref="L205:O205"/>
    <mergeCell ref="U205:X205"/>
    <mergeCell ref="L201:O201"/>
    <mergeCell ref="U201:X201"/>
    <mergeCell ref="Y205:AA205"/>
    <mergeCell ref="U206:X206"/>
    <mergeCell ref="Y203:AA203"/>
    <mergeCell ref="G201:I201"/>
    <mergeCell ref="L209:O209"/>
    <mergeCell ref="U209:X209"/>
    <mergeCell ref="Y209:AA209"/>
    <mergeCell ref="G202:I203"/>
    <mergeCell ref="U202:X202"/>
    <mergeCell ref="L203:O203"/>
    <mergeCell ref="U210:X210"/>
    <mergeCell ref="L207:O207"/>
    <mergeCell ref="U207:X207"/>
    <mergeCell ref="Y207:AA207"/>
    <mergeCell ref="U208:X208"/>
    <mergeCell ref="U216:X216"/>
    <mergeCell ref="Y215:AA215"/>
    <mergeCell ref="L211:O211"/>
    <mergeCell ref="U211:X211"/>
    <mergeCell ref="Y211:AA211"/>
    <mergeCell ref="U212:X212"/>
    <mergeCell ref="Y217:AA217"/>
    <mergeCell ref="AB217:AE217"/>
    <mergeCell ref="AB219:AE219"/>
    <mergeCell ref="AB220:AE220"/>
    <mergeCell ref="L213:O213"/>
    <mergeCell ref="U213:X213"/>
    <mergeCell ref="Y213:AA213"/>
    <mergeCell ref="U214:X214"/>
    <mergeCell ref="L215:O215"/>
    <mergeCell ref="U215:X215"/>
    <mergeCell ref="D217:F222"/>
    <mergeCell ref="U220:X220"/>
    <mergeCell ref="L220:O220"/>
    <mergeCell ref="U218:X218"/>
    <mergeCell ref="U221:X221"/>
    <mergeCell ref="L217:O217"/>
    <mergeCell ref="U217:X217"/>
    <mergeCell ref="U219:X219"/>
    <mergeCell ref="G217:I217"/>
    <mergeCell ref="G220:I220"/>
    <mergeCell ref="Y246:AA246"/>
    <mergeCell ref="Y248:AA248"/>
    <mergeCell ref="G240:I240"/>
    <mergeCell ref="L240:O240"/>
    <mergeCell ref="U245:X245"/>
    <mergeCell ref="Y244:AA244"/>
    <mergeCell ref="U244:X244"/>
    <mergeCell ref="U241:X241"/>
    <mergeCell ref="L242:O242"/>
    <mergeCell ref="U243:X243"/>
    <mergeCell ref="U248:X248"/>
    <mergeCell ref="L236:O237"/>
    <mergeCell ref="P236:S236"/>
    <mergeCell ref="U236:W237"/>
    <mergeCell ref="L248:O248"/>
    <mergeCell ref="U242:X242"/>
    <mergeCell ref="U239:X239"/>
    <mergeCell ref="L238:O238"/>
    <mergeCell ref="U247:X247"/>
    <mergeCell ref="Y256:AA256"/>
    <mergeCell ref="AF266:AI266"/>
    <mergeCell ref="Y254:AA254"/>
    <mergeCell ref="B364:C364"/>
    <mergeCell ref="D364:F364"/>
    <mergeCell ref="G364:I364"/>
    <mergeCell ref="B363:C363"/>
    <mergeCell ref="D363:F363"/>
    <mergeCell ref="G363:I363"/>
    <mergeCell ref="G306:I306"/>
    <mergeCell ref="Y365:AA365"/>
    <mergeCell ref="Y268:AA268"/>
    <mergeCell ref="U268:X268"/>
    <mergeCell ref="AF363:AI363"/>
    <mergeCell ref="Y236:AA237"/>
    <mergeCell ref="AB236:AI236"/>
    <mergeCell ref="AC237:AD237"/>
    <mergeCell ref="AG237:AH237"/>
    <mergeCell ref="AF254:AI254"/>
    <mergeCell ref="AB254:AE254"/>
    <mergeCell ref="L365:O365"/>
    <mergeCell ref="Y369:AA369"/>
    <mergeCell ref="Y371:AA371"/>
    <mergeCell ref="U262:X262"/>
    <mergeCell ref="Y262:AA262"/>
    <mergeCell ref="Y258:AA258"/>
    <mergeCell ref="U365:X365"/>
    <mergeCell ref="U364:X364"/>
    <mergeCell ref="Y363:AA363"/>
    <mergeCell ref="U363:X363"/>
    <mergeCell ref="D367:F367"/>
    <mergeCell ref="U368:X368"/>
    <mergeCell ref="D366:F366"/>
    <mergeCell ref="B365:C365"/>
    <mergeCell ref="U374:X374"/>
    <mergeCell ref="Y373:AA373"/>
    <mergeCell ref="U370:X370"/>
    <mergeCell ref="L371:O371"/>
    <mergeCell ref="U371:X371"/>
    <mergeCell ref="D365:F365"/>
    <mergeCell ref="L373:O373"/>
    <mergeCell ref="U373:X373"/>
    <mergeCell ref="U377:X377"/>
    <mergeCell ref="L375:O375"/>
    <mergeCell ref="U375:X375"/>
    <mergeCell ref="B366:C366"/>
    <mergeCell ref="U366:X366"/>
    <mergeCell ref="U367:X367"/>
    <mergeCell ref="L369:O369"/>
    <mergeCell ref="U369:X369"/>
    <mergeCell ref="U381:X381"/>
    <mergeCell ref="Y381:AA381"/>
    <mergeCell ref="G383:I383"/>
    <mergeCell ref="U383:X383"/>
    <mergeCell ref="D383:F383"/>
    <mergeCell ref="D381:F381"/>
    <mergeCell ref="L381:O381"/>
    <mergeCell ref="U382:X382"/>
    <mergeCell ref="L387:O387"/>
    <mergeCell ref="U387:X387"/>
    <mergeCell ref="Y387:AA387"/>
    <mergeCell ref="L385:O385"/>
    <mergeCell ref="U385:X385"/>
    <mergeCell ref="D384:F384"/>
    <mergeCell ref="B255:C255"/>
    <mergeCell ref="D255:F255"/>
    <mergeCell ref="U255:X255"/>
    <mergeCell ref="D388:F388"/>
    <mergeCell ref="U388:X388"/>
    <mergeCell ref="D387:F387"/>
    <mergeCell ref="G384:I384"/>
    <mergeCell ref="U384:X384"/>
    <mergeCell ref="D386:F386"/>
    <mergeCell ref="D385:F385"/>
    <mergeCell ref="B257:C257"/>
    <mergeCell ref="U254:X254"/>
    <mergeCell ref="U256:X256"/>
    <mergeCell ref="U261:X261"/>
    <mergeCell ref="L258:O258"/>
    <mergeCell ref="U258:X258"/>
    <mergeCell ref="U259:X259"/>
    <mergeCell ref="L260:O260"/>
    <mergeCell ref="U260:X260"/>
    <mergeCell ref="L254:O254"/>
    <mergeCell ref="Y266:AA266"/>
    <mergeCell ref="U267:X267"/>
    <mergeCell ref="B254:C254"/>
    <mergeCell ref="D254:F254"/>
    <mergeCell ref="G254:I254"/>
    <mergeCell ref="U257:X257"/>
    <mergeCell ref="D256:F256"/>
    <mergeCell ref="D257:F257"/>
    <mergeCell ref="B256:C256"/>
    <mergeCell ref="L256:O256"/>
    <mergeCell ref="U273:X273"/>
    <mergeCell ref="U271:X271"/>
    <mergeCell ref="U272:X272"/>
    <mergeCell ref="Y272:AA272"/>
    <mergeCell ref="U274:X274"/>
    <mergeCell ref="AF264:AI264"/>
    <mergeCell ref="U265:X265"/>
    <mergeCell ref="Y264:AA264"/>
    <mergeCell ref="AB264:AE264"/>
    <mergeCell ref="U266:X266"/>
    <mergeCell ref="U275:X275"/>
    <mergeCell ref="L276:O276"/>
    <mergeCell ref="U276:X276"/>
    <mergeCell ref="Y276:AA276"/>
    <mergeCell ref="U277:X277"/>
    <mergeCell ref="Y274:AA274"/>
    <mergeCell ref="U285:X285"/>
    <mergeCell ref="Y280:AA280"/>
    <mergeCell ref="L278:O278"/>
    <mergeCell ref="U278:X278"/>
    <mergeCell ref="Y278:AA278"/>
    <mergeCell ref="U279:X279"/>
    <mergeCell ref="U283:X283"/>
    <mergeCell ref="L284:O284"/>
    <mergeCell ref="U284:X284"/>
    <mergeCell ref="Y284:AA284"/>
    <mergeCell ref="AF282:AI282"/>
    <mergeCell ref="U280:X280"/>
    <mergeCell ref="L280:O280"/>
    <mergeCell ref="G282:I282"/>
    <mergeCell ref="L282:O282"/>
    <mergeCell ref="U282:X282"/>
    <mergeCell ref="Y282:AA282"/>
    <mergeCell ref="U281:X281"/>
    <mergeCell ref="AB282:AE282"/>
    <mergeCell ref="B298:C298"/>
    <mergeCell ref="D298:F298"/>
    <mergeCell ref="G298:I298"/>
    <mergeCell ref="L298:O298"/>
    <mergeCell ref="T295:AI295"/>
    <mergeCell ref="J296:K297"/>
    <mergeCell ref="L296:O297"/>
    <mergeCell ref="P296:S296"/>
    <mergeCell ref="U296:W297"/>
    <mergeCell ref="Y296:AA297"/>
    <mergeCell ref="AB298:AE298"/>
    <mergeCell ref="AF298:AI298"/>
    <mergeCell ref="U298:X298"/>
    <mergeCell ref="Y298:AA298"/>
    <mergeCell ref="D295:F297"/>
    <mergeCell ref="G295:I297"/>
    <mergeCell ref="J295:S295"/>
    <mergeCell ref="AB296:AI296"/>
    <mergeCell ref="AC297:AD297"/>
    <mergeCell ref="AG297:AH297"/>
    <mergeCell ref="B301:C301"/>
    <mergeCell ref="G301:I301"/>
    <mergeCell ref="U301:X301"/>
    <mergeCell ref="Y300:AA300"/>
    <mergeCell ref="AB300:AE300"/>
    <mergeCell ref="D300:F300"/>
    <mergeCell ref="AB304:AE304"/>
    <mergeCell ref="AF304:AI304"/>
    <mergeCell ref="B299:C299"/>
    <mergeCell ref="D299:F299"/>
    <mergeCell ref="U299:X299"/>
    <mergeCell ref="B300:C300"/>
    <mergeCell ref="G300:I300"/>
    <mergeCell ref="L300:O300"/>
    <mergeCell ref="U300:X300"/>
    <mergeCell ref="AF300:AI300"/>
    <mergeCell ref="U305:X305"/>
    <mergeCell ref="G304:I304"/>
    <mergeCell ref="L304:O304"/>
    <mergeCell ref="U304:X304"/>
    <mergeCell ref="Y304:AA304"/>
    <mergeCell ref="L302:O302"/>
    <mergeCell ref="U302:X302"/>
    <mergeCell ref="Y302:AA302"/>
    <mergeCell ref="U303:X303"/>
    <mergeCell ref="U310:X310"/>
    <mergeCell ref="Y310:AA310"/>
    <mergeCell ref="U306:X306"/>
    <mergeCell ref="Y306:AA306"/>
    <mergeCell ref="U307:X307"/>
    <mergeCell ref="U308:X308"/>
    <mergeCell ref="Y308:AA308"/>
    <mergeCell ref="U309:X309"/>
    <mergeCell ref="L314:O314"/>
    <mergeCell ref="U311:X311"/>
    <mergeCell ref="U312:X312"/>
    <mergeCell ref="Y312:AA312"/>
    <mergeCell ref="U313:X313"/>
    <mergeCell ref="Y314:AA314"/>
    <mergeCell ref="AB314:AE314"/>
    <mergeCell ref="AB310:AE310"/>
    <mergeCell ref="AF314:AI314"/>
    <mergeCell ref="AF310:AI310"/>
    <mergeCell ref="B316:C316"/>
    <mergeCell ref="D316:F316"/>
    <mergeCell ref="B314:C314"/>
    <mergeCell ref="B315:C315"/>
    <mergeCell ref="D315:F315"/>
    <mergeCell ref="D314:F314"/>
    <mergeCell ref="U315:X315"/>
    <mergeCell ref="U314:X314"/>
    <mergeCell ref="Y316:AA316"/>
    <mergeCell ref="U317:X317"/>
    <mergeCell ref="U316:X316"/>
    <mergeCell ref="U318:X318"/>
    <mergeCell ref="Y322:AA322"/>
    <mergeCell ref="U323:X323"/>
    <mergeCell ref="L322:O322"/>
    <mergeCell ref="U322:X322"/>
    <mergeCell ref="B319:C319"/>
    <mergeCell ref="B317:C317"/>
    <mergeCell ref="B318:C318"/>
    <mergeCell ref="L318:O318"/>
    <mergeCell ref="Y318:AA318"/>
    <mergeCell ref="G322:I322"/>
    <mergeCell ref="U321:X321"/>
    <mergeCell ref="L320:O320"/>
    <mergeCell ref="L324:O324"/>
    <mergeCell ref="U324:X324"/>
    <mergeCell ref="U320:X320"/>
    <mergeCell ref="U325:X325"/>
    <mergeCell ref="Y324:AA324"/>
    <mergeCell ref="L328:O328"/>
    <mergeCell ref="U328:X328"/>
    <mergeCell ref="U326:X326"/>
    <mergeCell ref="Y326:AA326"/>
    <mergeCell ref="U327:X327"/>
    <mergeCell ref="L326:O326"/>
    <mergeCell ref="D360:F362"/>
    <mergeCell ref="G360:I362"/>
    <mergeCell ref="J360:S360"/>
    <mergeCell ref="T360:AI360"/>
    <mergeCell ref="J361:K362"/>
    <mergeCell ref="L361:O362"/>
    <mergeCell ref="P361:S361"/>
    <mergeCell ref="U361:W362"/>
    <mergeCell ref="Y361:AA362"/>
    <mergeCell ref="AB361:AI361"/>
    <mergeCell ref="Y367:AA367"/>
    <mergeCell ref="AF375:AI375"/>
    <mergeCell ref="Y379:AA379"/>
    <mergeCell ref="AB363:AE363"/>
    <mergeCell ref="U389:X389"/>
    <mergeCell ref="Y389:AA389"/>
    <mergeCell ref="AB389:AE389"/>
    <mergeCell ref="AF389:AI389"/>
    <mergeCell ref="Y385:AA385"/>
    <mergeCell ref="U386:X386"/>
    <mergeCell ref="B389:C389"/>
    <mergeCell ref="D389:F389"/>
    <mergeCell ref="G389:I389"/>
    <mergeCell ref="L389:O389"/>
    <mergeCell ref="AC362:AD362"/>
    <mergeCell ref="AG362:AH362"/>
    <mergeCell ref="AF383:AI383"/>
    <mergeCell ref="Y383:AA383"/>
    <mergeCell ref="AB383:AE383"/>
    <mergeCell ref="AB375:AE375"/>
    <mergeCell ref="U390:X390"/>
    <mergeCell ref="B391:C391"/>
    <mergeCell ref="D391:F391"/>
    <mergeCell ref="L391:O391"/>
    <mergeCell ref="U391:X391"/>
    <mergeCell ref="Y391:AA391"/>
    <mergeCell ref="B390:C390"/>
    <mergeCell ref="D390:F390"/>
    <mergeCell ref="B392:C392"/>
    <mergeCell ref="U392:X392"/>
    <mergeCell ref="L393:O393"/>
    <mergeCell ref="U393:X393"/>
    <mergeCell ref="Y393:AA393"/>
    <mergeCell ref="U396:X396"/>
    <mergeCell ref="D392:F392"/>
    <mergeCell ref="D393:F393"/>
    <mergeCell ref="G397:I398"/>
    <mergeCell ref="U397:X397"/>
    <mergeCell ref="Y397:AA397"/>
    <mergeCell ref="U394:X394"/>
    <mergeCell ref="L395:O395"/>
    <mergeCell ref="U395:X395"/>
    <mergeCell ref="Y395:AA395"/>
    <mergeCell ref="L401:O401"/>
    <mergeCell ref="U401:X401"/>
    <mergeCell ref="Y401:AA401"/>
    <mergeCell ref="G399:I399"/>
    <mergeCell ref="L399:O399"/>
    <mergeCell ref="U399:X399"/>
    <mergeCell ref="Y399:AA399"/>
    <mergeCell ref="AB397:AE397"/>
    <mergeCell ref="AF397:AI397"/>
    <mergeCell ref="U398:X398"/>
    <mergeCell ref="U407:X407"/>
    <mergeCell ref="Y407:AA407"/>
    <mergeCell ref="U402:X402"/>
    <mergeCell ref="AF407:AI407"/>
    <mergeCell ref="AB399:AE399"/>
    <mergeCell ref="AF399:AI399"/>
    <mergeCell ref="U400:X400"/>
    <mergeCell ref="H403:I406"/>
    <mergeCell ref="L403:O403"/>
    <mergeCell ref="Y403:AA403"/>
    <mergeCell ref="U404:X404"/>
    <mergeCell ref="L405:O405"/>
    <mergeCell ref="Y405:AA405"/>
    <mergeCell ref="U406:X406"/>
    <mergeCell ref="AB407:AE407"/>
    <mergeCell ref="AB413:AE413"/>
    <mergeCell ref="G408:I408"/>
    <mergeCell ref="U409:X409"/>
    <mergeCell ref="Y409:AA409"/>
    <mergeCell ref="G407:I407"/>
    <mergeCell ref="L407:O407"/>
    <mergeCell ref="D427:F429"/>
    <mergeCell ref="AF413:AI413"/>
    <mergeCell ref="U415:X415"/>
    <mergeCell ref="Y415:AA415"/>
    <mergeCell ref="U411:X411"/>
    <mergeCell ref="Y411:AA411"/>
    <mergeCell ref="U412:X412"/>
    <mergeCell ref="L413:O413"/>
    <mergeCell ref="U413:X413"/>
    <mergeCell ref="Y413:AA413"/>
    <mergeCell ref="AB497:AE497"/>
    <mergeCell ref="U417:X417"/>
    <mergeCell ref="Y417:AA417"/>
    <mergeCell ref="B497:C497"/>
    <mergeCell ref="D497:F497"/>
    <mergeCell ref="G497:I497"/>
    <mergeCell ref="U497:X497"/>
    <mergeCell ref="Y497:AA497"/>
    <mergeCell ref="G482:I482"/>
    <mergeCell ref="G431:I431"/>
    <mergeCell ref="B498:C498"/>
    <mergeCell ref="D498:F498"/>
    <mergeCell ref="G498:I498"/>
    <mergeCell ref="U498:X498"/>
    <mergeCell ref="B499:C499"/>
    <mergeCell ref="D499:F499"/>
    <mergeCell ref="G499:I499"/>
    <mergeCell ref="B500:C500"/>
    <mergeCell ref="AB501:AE501"/>
    <mergeCell ref="AF501:AI501"/>
    <mergeCell ref="U500:X500"/>
    <mergeCell ref="D501:F501"/>
    <mergeCell ref="G501:I501"/>
    <mergeCell ref="U501:X501"/>
    <mergeCell ref="B507:C507"/>
    <mergeCell ref="D507:F507"/>
    <mergeCell ref="B506:C506"/>
    <mergeCell ref="D506:F506"/>
    <mergeCell ref="B505:C505"/>
    <mergeCell ref="D505:F505"/>
    <mergeCell ref="AB430:AE430"/>
    <mergeCell ref="G505:I505"/>
    <mergeCell ref="L505:O505"/>
    <mergeCell ref="D503:F503"/>
    <mergeCell ref="AB505:AE505"/>
    <mergeCell ref="AF505:AI505"/>
    <mergeCell ref="G502:I502"/>
    <mergeCell ref="U502:X502"/>
    <mergeCell ref="Y501:AA501"/>
    <mergeCell ref="AF497:AI497"/>
    <mergeCell ref="Y507:AA507"/>
    <mergeCell ref="Y505:AA505"/>
    <mergeCell ref="U504:X504"/>
    <mergeCell ref="U505:X505"/>
    <mergeCell ref="U455:X455"/>
    <mergeCell ref="Y430:AA430"/>
    <mergeCell ref="U507:X507"/>
    <mergeCell ref="Y436:AA436"/>
    <mergeCell ref="Y432:AA432"/>
    <mergeCell ref="Y440:AA440"/>
    <mergeCell ref="G506:I506"/>
    <mergeCell ref="U499:X499"/>
    <mergeCell ref="G503:I503"/>
    <mergeCell ref="U503:X503"/>
    <mergeCell ref="J427:S427"/>
    <mergeCell ref="T427:AI427"/>
    <mergeCell ref="Y428:AA429"/>
    <mergeCell ref="AF434:AI434"/>
    <mergeCell ref="AF430:AI430"/>
    <mergeCell ref="U506:X506"/>
    <mergeCell ref="J428:K429"/>
    <mergeCell ref="L428:O429"/>
    <mergeCell ref="U443:X443"/>
    <mergeCell ref="G427:I429"/>
    <mergeCell ref="U436:X436"/>
    <mergeCell ref="U441:X441"/>
    <mergeCell ref="U440:X440"/>
    <mergeCell ref="U435:X435"/>
    <mergeCell ref="U437:X437"/>
    <mergeCell ref="U438:X438"/>
    <mergeCell ref="D430:F430"/>
    <mergeCell ref="G430:I430"/>
    <mergeCell ref="U430:X430"/>
    <mergeCell ref="D502:F502"/>
    <mergeCell ref="P428:S428"/>
    <mergeCell ref="U428:W429"/>
    <mergeCell ref="U444:X444"/>
    <mergeCell ref="U445:X445"/>
    <mergeCell ref="U446:X446"/>
    <mergeCell ref="U451:X451"/>
    <mergeCell ref="AB428:AI428"/>
    <mergeCell ref="AC429:AD429"/>
    <mergeCell ref="AG429:AH429"/>
    <mergeCell ref="B432:C432"/>
    <mergeCell ref="D432:F432"/>
    <mergeCell ref="U432:X432"/>
    <mergeCell ref="B431:C431"/>
    <mergeCell ref="D431:F431"/>
    <mergeCell ref="U431:X431"/>
    <mergeCell ref="B430:C430"/>
    <mergeCell ref="AB434:AE434"/>
    <mergeCell ref="D433:F433"/>
    <mergeCell ref="B433:C433"/>
    <mergeCell ref="U433:X433"/>
    <mergeCell ref="B434:C434"/>
    <mergeCell ref="G434:I434"/>
    <mergeCell ref="U434:X434"/>
    <mergeCell ref="Y434:AA434"/>
    <mergeCell ref="Y438:AA438"/>
    <mergeCell ref="U439:X439"/>
    <mergeCell ref="U442:X442"/>
    <mergeCell ref="Y442:AA442"/>
    <mergeCell ref="Y446:AA446"/>
    <mergeCell ref="U447:X447"/>
    <mergeCell ref="G448:I448"/>
    <mergeCell ref="U448:X448"/>
    <mergeCell ref="Y448:AA448"/>
    <mergeCell ref="Y444:AA444"/>
    <mergeCell ref="Y452:AA452"/>
    <mergeCell ref="U453:X453"/>
    <mergeCell ref="U454:X454"/>
    <mergeCell ref="Y454:AA454"/>
    <mergeCell ref="AB448:AE448"/>
    <mergeCell ref="AF448:AI448"/>
    <mergeCell ref="U449:X449"/>
    <mergeCell ref="U450:X450"/>
    <mergeCell ref="Y450:AA450"/>
    <mergeCell ref="U452:X452"/>
    <mergeCell ref="U460:X460"/>
    <mergeCell ref="Y460:AA460"/>
    <mergeCell ref="G458:I458"/>
    <mergeCell ref="U458:X458"/>
    <mergeCell ref="Y458:AA458"/>
    <mergeCell ref="G459:I459"/>
    <mergeCell ref="U459:X459"/>
    <mergeCell ref="AF456:AI456"/>
    <mergeCell ref="G457:I457"/>
    <mergeCell ref="U457:X457"/>
    <mergeCell ref="AB456:AE456"/>
    <mergeCell ref="G456:I456"/>
    <mergeCell ref="U456:X456"/>
    <mergeCell ref="Y456:AA456"/>
    <mergeCell ref="U461:X461"/>
    <mergeCell ref="L462:O462"/>
    <mergeCell ref="U462:X462"/>
    <mergeCell ref="Y462:AA462"/>
    <mergeCell ref="G466:I466"/>
    <mergeCell ref="U466:X466"/>
    <mergeCell ref="Y466:AA466"/>
    <mergeCell ref="U463:X463"/>
    <mergeCell ref="L464:O464"/>
    <mergeCell ref="AB472:AE472"/>
    <mergeCell ref="AF472:AI472"/>
    <mergeCell ref="U464:X464"/>
    <mergeCell ref="Y464:AA464"/>
    <mergeCell ref="Y468:AA468"/>
    <mergeCell ref="U469:X469"/>
    <mergeCell ref="U470:X470"/>
    <mergeCell ref="Y470:AA470"/>
    <mergeCell ref="U465:X465"/>
    <mergeCell ref="Y472:AA472"/>
    <mergeCell ref="G473:I473"/>
    <mergeCell ref="U473:X473"/>
    <mergeCell ref="U471:X471"/>
    <mergeCell ref="G472:I472"/>
    <mergeCell ref="U472:X472"/>
    <mergeCell ref="G467:I467"/>
    <mergeCell ref="U467:X467"/>
    <mergeCell ref="G468:I468"/>
    <mergeCell ref="U468:X468"/>
    <mergeCell ref="U477:X477"/>
    <mergeCell ref="L478:O478"/>
    <mergeCell ref="U478:X478"/>
    <mergeCell ref="Y478:AA478"/>
    <mergeCell ref="U474:X474"/>
    <mergeCell ref="Y474:AA474"/>
    <mergeCell ref="U475:X475"/>
    <mergeCell ref="U476:X476"/>
    <mergeCell ref="Y476:AA476"/>
    <mergeCell ref="G481:I481"/>
    <mergeCell ref="U481:X481"/>
    <mergeCell ref="U479:X479"/>
    <mergeCell ref="G480:I480"/>
    <mergeCell ref="U480:X480"/>
    <mergeCell ref="Y480:AA480"/>
    <mergeCell ref="L482:O482"/>
    <mergeCell ref="U482:X482"/>
    <mergeCell ref="Y482:AA482"/>
    <mergeCell ref="U483:X483"/>
    <mergeCell ref="AB480:AE480"/>
    <mergeCell ref="AF480:AI480"/>
    <mergeCell ref="AB495:AI495"/>
    <mergeCell ref="AC496:AD496"/>
    <mergeCell ref="AG496:AH496"/>
    <mergeCell ref="U484:X484"/>
    <mergeCell ref="Y484:AA484"/>
    <mergeCell ref="U485:X485"/>
    <mergeCell ref="B510:C510"/>
    <mergeCell ref="D510:F510"/>
    <mergeCell ref="G510:I510"/>
    <mergeCell ref="Y510:AA510"/>
    <mergeCell ref="U495:W496"/>
    <mergeCell ref="Y495:AA496"/>
    <mergeCell ref="U508:X508"/>
    <mergeCell ref="U509:X509"/>
    <mergeCell ref="Y499:AA499"/>
    <mergeCell ref="Y503:AA503"/>
    <mergeCell ref="AB510:AE510"/>
    <mergeCell ref="AF510:AI510"/>
    <mergeCell ref="D508:F508"/>
    <mergeCell ref="D494:F496"/>
    <mergeCell ref="G494:I496"/>
    <mergeCell ref="J494:S494"/>
    <mergeCell ref="T494:AI494"/>
    <mergeCell ref="J495:K496"/>
    <mergeCell ref="L495:O496"/>
    <mergeCell ref="P495:S495"/>
    <mergeCell ref="B511:C511"/>
    <mergeCell ref="D511:F511"/>
    <mergeCell ref="G511:I511"/>
    <mergeCell ref="B512:C512"/>
    <mergeCell ref="D512:F512"/>
    <mergeCell ref="G512:I512"/>
    <mergeCell ref="AB513:AE513"/>
    <mergeCell ref="AF513:AI513"/>
    <mergeCell ref="Y513:AA513"/>
    <mergeCell ref="L515:O515"/>
    <mergeCell ref="U515:X515"/>
    <mergeCell ref="Y515:AA515"/>
    <mergeCell ref="U513:X513"/>
    <mergeCell ref="G513:H513"/>
    <mergeCell ref="L513:O513"/>
    <mergeCell ref="Y517:AA517"/>
    <mergeCell ref="L517:O517"/>
    <mergeCell ref="U517:X517"/>
    <mergeCell ref="G516:H516"/>
    <mergeCell ref="U516:X516"/>
    <mergeCell ref="B514:D514"/>
    <mergeCell ref="G514:H514"/>
    <mergeCell ref="U514:X514"/>
    <mergeCell ref="U518:X518"/>
    <mergeCell ref="G521:H521"/>
    <mergeCell ref="G524:H524"/>
    <mergeCell ref="U524:X524"/>
    <mergeCell ref="G523:H523"/>
    <mergeCell ref="L523:O523"/>
    <mergeCell ref="U523:X523"/>
    <mergeCell ref="U525:X525"/>
    <mergeCell ref="Y521:AA521"/>
    <mergeCell ref="AB519:AE519"/>
    <mergeCell ref="G522:H522"/>
    <mergeCell ref="U522:X522"/>
    <mergeCell ref="L521:O521"/>
    <mergeCell ref="U521:X521"/>
    <mergeCell ref="Y519:AA519"/>
    <mergeCell ref="L519:O519"/>
    <mergeCell ref="U519:X519"/>
    <mergeCell ref="G529:H529"/>
    <mergeCell ref="AF519:AI519"/>
    <mergeCell ref="Y525:AA525"/>
    <mergeCell ref="G526:H526"/>
    <mergeCell ref="U526:X526"/>
    <mergeCell ref="G520:H520"/>
    <mergeCell ref="U520:X520"/>
    <mergeCell ref="G519:H519"/>
    <mergeCell ref="I519:I526"/>
    <mergeCell ref="Y523:AA523"/>
    <mergeCell ref="Y531:AA531"/>
    <mergeCell ref="U528:X528"/>
    <mergeCell ref="U527:X527"/>
    <mergeCell ref="Y527:AA527"/>
    <mergeCell ref="U530:X530"/>
    <mergeCell ref="Y529:AA529"/>
    <mergeCell ref="U531:X531"/>
    <mergeCell ref="N2:U2"/>
    <mergeCell ref="X12:Z12"/>
    <mergeCell ref="F181:AI181"/>
    <mergeCell ref="F182:AI182"/>
    <mergeCell ref="T17:AF17"/>
    <mergeCell ref="T18:AF18"/>
    <mergeCell ref="T19:AF19"/>
    <mergeCell ref="T20:AF20"/>
    <mergeCell ref="T21:AF21"/>
    <mergeCell ref="Y172:AA172"/>
    <mergeCell ref="Y535:AA535"/>
    <mergeCell ref="L529:O529"/>
    <mergeCell ref="AB340:AE340"/>
    <mergeCell ref="L346:O346"/>
    <mergeCell ref="U346:X346"/>
    <mergeCell ref="Y346:AA346"/>
    <mergeCell ref="L344:O344"/>
    <mergeCell ref="Y533:AA533"/>
    <mergeCell ref="U534:X534"/>
    <mergeCell ref="L525:O525"/>
    <mergeCell ref="AB527:AE527"/>
    <mergeCell ref="U533:X533"/>
    <mergeCell ref="G532:H532"/>
    <mergeCell ref="U532:X532"/>
    <mergeCell ref="G531:H531"/>
    <mergeCell ref="I531:I538"/>
    <mergeCell ref="L531:O531"/>
    <mergeCell ref="G533:H533"/>
    <mergeCell ref="L533:O533"/>
    <mergeCell ref="U536:X536"/>
    <mergeCell ref="Y344:AA344"/>
    <mergeCell ref="Y537:AA537"/>
    <mergeCell ref="AF340:AI340"/>
    <mergeCell ref="Y340:AA340"/>
    <mergeCell ref="AF531:AI531"/>
    <mergeCell ref="F420:AI420"/>
    <mergeCell ref="AB531:AE531"/>
    <mergeCell ref="U529:X529"/>
    <mergeCell ref="AF527:AI527"/>
    <mergeCell ref="L537:O537"/>
    <mergeCell ref="G349:I349"/>
    <mergeCell ref="U349:X349"/>
    <mergeCell ref="G350:I350"/>
    <mergeCell ref="L350:O350"/>
    <mergeCell ref="L340:O340"/>
    <mergeCell ref="U340:X340"/>
    <mergeCell ref="U344:X344"/>
    <mergeCell ref="G346:I346"/>
    <mergeCell ref="U345:X345"/>
    <mergeCell ref="U348:X348"/>
    <mergeCell ref="Y543:AA543"/>
    <mergeCell ref="AF543:AI543"/>
    <mergeCell ref="AB543:AE543"/>
    <mergeCell ref="AF539:AI539"/>
    <mergeCell ref="F354:AI354"/>
    <mergeCell ref="U342:X342"/>
    <mergeCell ref="Y342:AA342"/>
    <mergeCell ref="U343:X343"/>
    <mergeCell ref="F353:AI353"/>
    <mergeCell ref="U351:X351"/>
    <mergeCell ref="U545:X545"/>
    <mergeCell ref="L543:O543"/>
    <mergeCell ref="U543:X543"/>
    <mergeCell ref="L539:O539"/>
    <mergeCell ref="U539:X539"/>
    <mergeCell ref="U538:X538"/>
    <mergeCell ref="F547:AI547"/>
    <mergeCell ref="F548:AI548"/>
    <mergeCell ref="F487:AI487"/>
    <mergeCell ref="F488:AI488"/>
    <mergeCell ref="U540:X540"/>
    <mergeCell ref="L541:O541"/>
    <mergeCell ref="U541:X541"/>
    <mergeCell ref="G535:H535"/>
    <mergeCell ref="L535:O535"/>
    <mergeCell ref="U535:X535"/>
    <mergeCell ref="U319:X319"/>
    <mergeCell ref="Y320:AA320"/>
    <mergeCell ref="F288:AI288"/>
    <mergeCell ref="Y350:AA350"/>
    <mergeCell ref="D341:F341"/>
    <mergeCell ref="D342:F342"/>
    <mergeCell ref="L342:O342"/>
    <mergeCell ref="G341:I341"/>
    <mergeCell ref="U341:X341"/>
    <mergeCell ref="U350:X350"/>
    <mergeCell ref="D340:F340"/>
    <mergeCell ref="D319:F319"/>
    <mergeCell ref="G310:I310"/>
    <mergeCell ref="G305:I305"/>
    <mergeCell ref="G340:I340"/>
    <mergeCell ref="G315:I315"/>
    <mergeCell ref="G314:I314"/>
    <mergeCell ref="G327:I327"/>
    <mergeCell ref="G334:I334"/>
    <mergeCell ref="G332:I332"/>
    <mergeCell ref="E18:R18"/>
    <mergeCell ref="E19:R19"/>
    <mergeCell ref="T24:AF24"/>
    <mergeCell ref="T23:AF23"/>
    <mergeCell ref="E23:R23"/>
    <mergeCell ref="E20:R20"/>
    <mergeCell ref="E21:R21"/>
    <mergeCell ref="E22:R22"/>
    <mergeCell ref="E24:R24"/>
    <mergeCell ref="T22:AF22"/>
    <mergeCell ref="G223:I223"/>
    <mergeCell ref="G224:I224"/>
    <mergeCell ref="U224:X224"/>
    <mergeCell ref="F228:AI228"/>
    <mergeCell ref="F229:AI229"/>
    <mergeCell ref="D235:F237"/>
    <mergeCell ref="U225:X225"/>
    <mergeCell ref="D223:F226"/>
    <mergeCell ref="U223:X223"/>
    <mergeCell ref="AB223:AE223"/>
    <mergeCell ref="Y220:AA220"/>
    <mergeCell ref="Y223:AA223"/>
    <mergeCell ref="U222:X222"/>
    <mergeCell ref="T235:AI235"/>
    <mergeCell ref="AB238:AE238"/>
    <mergeCell ref="Y242:AA242"/>
    <mergeCell ref="Y225:AA225"/>
    <mergeCell ref="U226:X226"/>
    <mergeCell ref="G235:I237"/>
    <mergeCell ref="J235:S235"/>
    <mergeCell ref="Y240:AA240"/>
    <mergeCell ref="U240:X240"/>
    <mergeCell ref="U238:X238"/>
    <mergeCell ref="Y238:AA238"/>
    <mergeCell ref="J236:K237"/>
    <mergeCell ref="L262:O262"/>
    <mergeCell ref="D241:F241"/>
    <mergeCell ref="G238:I238"/>
    <mergeCell ref="G239:I239"/>
    <mergeCell ref="L244:O244"/>
    <mergeCell ref="D246:F248"/>
    <mergeCell ref="D238:F238"/>
    <mergeCell ref="D239:F239"/>
    <mergeCell ref="D240:F240"/>
    <mergeCell ref="L250:O250"/>
    <mergeCell ref="B238:C238"/>
    <mergeCell ref="B239:C239"/>
    <mergeCell ref="B240:C240"/>
    <mergeCell ref="B241:C241"/>
    <mergeCell ref="L268:O268"/>
    <mergeCell ref="L246:O246"/>
    <mergeCell ref="G266:I266"/>
    <mergeCell ref="G267:I267"/>
    <mergeCell ref="G264:I264"/>
    <mergeCell ref="G260:I260"/>
    <mergeCell ref="L270:O270"/>
    <mergeCell ref="AB260:AE260"/>
    <mergeCell ref="AB266:AE266"/>
    <mergeCell ref="L266:O266"/>
    <mergeCell ref="Y260:AA260"/>
    <mergeCell ref="U263:X263"/>
    <mergeCell ref="U264:X264"/>
    <mergeCell ref="Y270:AA270"/>
    <mergeCell ref="U270:X270"/>
    <mergeCell ref="U269:X269"/>
    <mergeCell ref="G333:I333"/>
    <mergeCell ref="L332:O332"/>
    <mergeCell ref="L334:O334"/>
    <mergeCell ref="L336:O336"/>
    <mergeCell ref="L274:O274"/>
    <mergeCell ref="L272:O272"/>
    <mergeCell ref="F289:AI289"/>
    <mergeCell ref="L330:O330"/>
    <mergeCell ref="U330:X330"/>
    <mergeCell ref="Y330:AA330"/>
    <mergeCell ref="U333:X333"/>
    <mergeCell ref="U332:X332"/>
    <mergeCell ref="Y328:AA328"/>
    <mergeCell ref="U335:X335"/>
    <mergeCell ref="U336:X336"/>
    <mergeCell ref="U331:X331"/>
    <mergeCell ref="U334:X334"/>
    <mergeCell ref="U329:X329"/>
    <mergeCell ref="U339:X339"/>
    <mergeCell ref="AB326:AE326"/>
    <mergeCell ref="AB332:AE332"/>
    <mergeCell ref="AF326:AI326"/>
    <mergeCell ref="AF332:AI332"/>
    <mergeCell ref="Y334:AA334"/>
    <mergeCell ref="Y336:AA336"/>
    <mergeCell ref="U338:X338"/>
    <mergeCell ref="Y338:AA338"/>
    <mergeCell ref="Y332:AA332"/>
    <mergeCell ref="F421:AI421"/>
    <mergeCell ref="I539:I542"/>
    <mergeCell ref="Y541:AA541"/>
    <mergeCell ref="U542:X542"/>
    <mergeCell ref="G528:H528"/>
    <mergeCell ref="I527:I530"/>
    <mergeCell ref="L527:O527"/>
    <mergeCell ref="Y539:AA539"/>
    <mergeCell ref="AB539:AE539"/>
    <mergeCell ref="U537:X537"/>
  </mergeCells>
  <conditionalFormatting sqref="B1 Y1 AK1:AK2">
    <cfRule type="cellIs" priority="1" dxfId="0" operator="equal" stopIfTrue="1">
      <formula>"○"</formula>
    </cfRule>
  </conditionalFormatting>
  <dataValidations count="26">
    <dataValidation type="list" allowBlank="1" showInputMessage="1" showErrorMessage="1" sqref="J340 R340:S340 J434 J363 R464:S464 J298 J375 Q274:R274 J513 J543 J531 J397 J448 J383 J405 J379 J310 Q268:R268 J539 J304 J456 R468:S468 J403 J519 R452:S452 J472 J501 J300 Q160:R160 J497 P201:Q201 P215:Q215 R284:S284 Q191:R191 J505 J389 J413 J510 J393 J399 Q162:R162 R282:S282 J407 R470:S470 J480 J527 R444:S444 Q164:R164 AM466:AN466 P280:Q280 J430 R379:S379 Q199:R199 P130:Q130 S363 R381:S381 S375 S367 S377 S365 R387:S387 Q132:R132 S371:S373 S417 P128:Q128 Q122 S369 P126:Q126 P225:Q225 P223:Q223 P217:Q217 R383:S383 P220:Q220 R385:S385 Q197:R197 Q193:R193 Q195:R195 P203:Q203 Q144:R144 Q146:S146 Q166:R166 Q124 Q134:R134 Q152:S152 Q156:S156 Q150:S150 Q148:S148 Q154:S154 J201 J217 J220 J223 J191 S306 P278:Q278 S541 S543 S535 S531 S533">
      <formula1>"■,□"</formula1>
    </dataValidation>
    <dataValidation type="list" allowBlank="1" showInputMessage="1" showErrorMessage="1" sqref="S537 S529 S527 S513 S515 S517 S525 J248 S519 S521 S523 S510 S539 J148 Q482:S482 J346:J348 J168 J158 J132 Q478:S478 Q476:S476 Q276:R276 P209:Q209 P213:Q213 P211:Q211 Q395:S395 P207:R207 S312 Q205:R205 S310 Q302:R302 P298:R298 Q300:R300 R304:S304 R342:S342 Q403:S403 AM448:AN448 S308 J314 Q401:S401 R497:S497 R505:S505 R501:S501 R507:S507 R499:S499 AM438:AN438 AN484 AM446:AN446 AM454:AN454 AM452:AN452 R442:S442 AM440:AN440 AM462:AN462 AM478:AN478 AM476:AN476 AN456 AM436:AN436 AM442:AN442 AN430 AN432 AN434 AM472:AN472 Q472:S472 Q474:S474 AM470:AN470 Q480:S480 J238 S411 J254 J260 J264 S350 S407 Q389:S389 Q393:S393 Q391:S391 R503:S503 Q399:S399 J332 R344:S344 J326 S409 S405 J266 S415 S413 S397 J282 AM480:AN480 AM482:AN482 AM464:AN464 J122 Q158:R158 Q178:R178 Q176:R176 Q174:R174 Q172:R172 Q170:R170 Q168:R168 Q136:R136">
      <formula1>"■,□"</formula1>
    </dataValidation>
    <dataValidation type="list" allowBlank="1" showInputMessage="1" showErrorMessage="1" sqref="Q142:R142 Q140:R140 Q138:R138 Q266:R266 Q270:R270 Q272:R272 P258:Q258 P256:Q256 Q264:R264 Q262:S262 Q254:R254 R260:S260 Q322:R322 S334 Q318:S318 Q314:S314 R328:S328 R330:S330 R326:S326 Q320:S320 S332 Q324:R324 Q316:S316 R336:S338 D17:D24 S17:S24 AN458 AM474:AN474 AM468:AN468 AM450:AN450 AM460:AN460 AM444:AN444 S432 S484 S430 S434 R436:S436 R438:S438 R454:S454 R448:S448 R462:S462 R450:S450 R446:S446 S456 S458 S460 R440:S440 R466:S466 S346:S348 J95 J91 J88:J89 J73 J101 P97:Q97 P95:Q95 P91:Q91 Q106:R106 P85:Q85 P83:Q83 P81:Q81 P79:R79 Q77:R77 P75:Q75 P73:Q73 P88:Q88 Q101:R101 Q103:R103 S108">
      <formula1>"■,□"</formula1>
    </dataValidation>
    <dataValidation type="list" allowBlank="1" showInputMessage="1" showErrorMessage="1" sqref="AB430:AI430 AB472:AI472 AB513:AI513 AB519:AI519 AB413:AI413 AB510:AI510 AB480:AI480 AB148:AI148 AF217:AI217 AF191:AI191 AB397:AI397 AB543:AI543 AB340:AI340 AF201:AI201 AB375:AI375 AB379:AI379 AB531:AI531 AB383:AI383 AB399:AI399 AB326:AI326 AF254:AI254 AF282:AI282 AB407:AI407 AB363:AI363 AB300:AI300 AB304:AI304 AB298:AI298 AB310:AI310 AB314:AI314 AF264:AI264 AB332:AI332 AB497:AI497 AB505:AI505 AB501:AI501 AB434:AI434 AB448:AI448 AB456:AI456 AB389:AI389 AF248:AI248 AB88:AI88 AB91:AI91 AB95:AI95 AB73:AI73 AB101:AI101">
      <formula1>"適・不適,適　合,不適合,　,"</formula1>
    </dataValidation>
    <dataValidation type="list" allowBlank="1" showInputMessage="1" showErrorMessage="1" sqref="Y266 Y201 Y264 Y158:AA158 Y478:AA478 Y372:AA372 Y211 Y174:AA174 Y176:AA176 Y148:AA148 Y150:AA150 Y152:AA152 Y154:AA154 Y503:AA503 Y482:AA482 Y213 Y166:AA166 Y215 Y203 Y499:AA499 Y544:AA544 Y344:AA344 Y346:AA348 Y240 Y178:AA178 Y160:AA160 Y248:AA248 Y162:AA162 Y164:AA164 Y122:AA122 Y128:AA128 Y136:AA136 Y138:AA138 Y140:AA140 Y156:AA156 Y144:AA144 Y207 Y209 Y268 Y270 Y314:AA314 Y332:AA332 Y330:AA330 Y338:AA338 Y103:AA103 Y73:AA73 Y75:AA75 Y77:AA77 Y79:AA79 Y81:AA81 Y83:AA83 Y85:AA85 Y106:AA106 Y108:AA108 Y101:AA101">
      <formula1>"【A・B・C】,A・B・C,A,B,C,A・B,A・C,B・C"</formula1>
    </dataValidation>
    <dataValidation type="list" allowBlank="1" showInputMessage="1" showErrorMessage="1" sqref="L537 L539:O539 L280:O280 L543:O543 L535:O535 L531:O531 L533:O533 L527:O527 L529 L515:O515 L513:O513 L517:O517 L525:O525 L523:O523 L521:O521 L519:O519 L350 L344:O344 L340:O340 L342:O342 L128:O128 L130:O130 L136:O136 L138:O138 L142:O142 L146:O146 L158:O158 L166:O166 L172:O172 L174:O174 L346:O348 L176:O176 L178:O178 L148:O148 L150:O150 L197:O197 L389:O389 L152:O152 L369:O369 L371:O373 L375:O375 L381:O381 L385:O385 L387:O387 L205:O205 L207:O207 L209:O209 L211:O211 L213:O213 L215:O215 L220:O220 L191:O191 L193:O193 L195:O195 L326 L260:O260 L262:O262 L266:O266 L268:O268 L270:O270 L272:O272 L300:O300 L302:O302 L304:O304 L282:O282 L284:O284 L254:O254 L505:O505 L256:O256 L258:O258 L365 L391:O391 L395:O395 L399:O399 L413:O413 L401:O401 L403:O403 L405:O405 L407:O407 L393:O393 L154:O154 L330:O330 L274:O274 L298:O298 L462:O462 L464:O464 L482:O482 L478:O478 L156:O156 L199:O199 L541:O541 L126:O126 L201:O201 L203:O203 L276:O276 L278:O278 L318:O318 L320:O320 L322:O322 L324:O324">
      <formula1>"写真,表示マーク,納品書,梱包材の表示,カタログ,試験報告書"</formula1>
    </dataValidation>
    <dataValidation type="list" allowBlank="1" showInputMessage="1" showErrorMessage="1" sqref="L328:O328 L332:O332 L336:O338 L314:O314 L334 L250:O250 L246:O246 L248:O248 L240:O240 L242:O242 L244:O244 L83:O83 L85:O85 L73:O73 L91:O91 L108:O108 L101:O101 L103:O103 L106:O106 L75:O75 L79:O79 L81:O81">
      <formula1>"写真,表示マーク,納品書,梱包材の表示,カタログ,試験報告書"</formula1>
    </dataValidation>
    <dataValidation type="list" showInputMessage="1" showErrorMessage="1" sqref="AB151 AB149 AB374 AB313 AB545 AB153 AB518 AB528 AB542 AB400 AB157 AB155 AB305 AB339 AB441 AB481 AB479 AB477 AB475 AB473 AB538 AB471 AB469 AB467 AB465 AB463 AB402 AB331 AB532:AB534 AB455 AB453 AB451 AB449 AB447 AB445 AB530 AB439 AB437 AB435 AB459 AB457 AB461 AB504 AB502 AB500 AB498 AB418 AB416 AB414 AB412 AB410 AB408 AB406 AB404 AB536 AB307 AB311 AB309 AB370 AB303 AB301 AB299 AB396 AB394 AB392 AB390 AB368 AB366 AB443 AB364 AB516 AB514 AB388 AB386 AB384 AB382 AB380 AB378 AB376 AB335 AB333 AB327 AB325 AB323 AB320:AB321 AB315:AB317 AB329 AB540 AB520:AB521 AB523:AB525">
      <formula1>"次回確認,次回再度確認,該当なし,"</formula1>
    </dataValidation>
    <dataValidation type="list" allowBlank="1" showInputMessage="1" showErrorMessage="1" sqref="D32:H32">
      <formula1>"第六回目,再検査"</formula1>
    </dataValidation>
    <dataValidation type="list" allowBlank="1" showInputMessage="1" showErrorMessage="1" sqref="I32:N32">
      <formula1>"基礎配筋工事の完了時,躯体工事の完了時,内装下地張りの直前の工事の完了時,竣工時"</formula1>
    </dataValidation>
    <dataValidation type="list" allowBlank="1" showInputMessage="1" showErrorMessage="1" sqref="P121">
      <formula1>"1,2"</formula1>
    </dataValidation>
    <dataValidation type="list" allowBlank="1" showInputMessage="1" showErrorMessage="1" sqref="Q121">
      <formula1>"2,3"</formula1>
    </dataValidation>
    <dataValidation type="list" allowBlank="1" showInputMessage="1" showErrorMessage="1" sqref="R121">
      <formula1>"3,4"</formula1>
    </dataValidation>
    <dataValidation type="list" allowBlank="1" showInputMessage="1" showErrorMessage="1" sqref="S121">
      <formula1>"4,5"</formula1>
    </dataValidation>
    <dataValidation type="list" showInputMessage="1" showErrorMessage="1" sqref="B514:D514">
      <formula1>"（　　　　,（１･２,（１･２・PH,（１･２･３,（１･２･３・PH,（１,（２,（３,（PH,（"</formula1>
    </dataValidation>
    <dataValidation type="list" allowBlank="1" showInputMessage="1" showErrorMessage="1" sqref="Y442:AA442 Y223:AA223 Y225:AA225 Y363:AA363 Y371:AA371 Y377:AA377 Y379:AA379 Y383:AA383 Y413:AA413 Y415:AA415 Y417:AA417 Y497:AA497 Y501:AA501 Y430:AA430 Y444:AA444 Y452:AA452 Y454:AA454 Y458:AA458 Y460:AA460 Y242:AB242 Y306:AA306 Y308:AA308 Y310:AA310 Y312:AA312 Y95:AA95 Y97:AA97">
      <formula1>"【A・B・C】,A"</formula1>
    </dataValidation>
    <dataValidation type="list" allowBlank="1" showInputMessage="1" showErrorMessage="1" sqref="Y367:AA367 Y134:AA134 Y132:AA132">
      <formula1>"【A・B・C】,A・B"</formula1>
    </dataValidation>
    <dataValidation type="list" allowBlank="1" showInputMessage="1" showErrorMessage="1" sqref="Y272:AA272 Y130:AA130 Y142:AA142 Y146:AA146 Y170:AA170 Y172:AA172 Y199:AA199 Y197:AA197 Y365:AA365 Y375:AA375 Y381:AA381 Y385:AA385 Y387:AA387 Y126:AA126 Y217:AA217 Y220:AA220 Y389:AA389 Y391:AA391 Y191:AA191 Y193:AA193 Y195:AA195 Y244:AA244 Y238:AA238 Y274:AA274 Y276:AA276 Y278:AA278 Y280:AA280 Y282:AA282 Y284:AA284 Y260:AA260 Y298:AA298 Y300:AA300 Y302:AA302 Y304:AA304 Y350:AA350 Y256:AA256 Y258:AA258 Y254:AA254 Y505:AA505 Y507:AA507 Y462:AA462 Y464:AA464 Y407:AA407 Y399:AA399 Y401:AA401 Y403:AA403 Y405:AA405 Y397:AA397 Y395:AA395 Y393:AA393 Y409:AA409 Y541:AA541 Y539:AA539 Y543:AA543 Y533 Y535 Y537:AA537 Y531:AA531 Y527:AA527 Y529:AA529 Y513:AA513 Y515:AA515 Y517:AA517 Y519:AA519 Y525:AA525 Y523:AA523 Y521:AA521 Y510:AA510 Y340:AA340 Y342:AA342 Y124:AA124 Y262:AA262 Y336:AA336 Y326:AA326 Y328:AA328 Y316:AA316 Y318:AA318 Y320:AA320 Y322:AA322 Y324:AA324 Y334:AA334 Y252:AA252 Y250:AA250 Y88:AA88 Y91:AA91">
      <formula1>"【A・B・C】,A・C,A,C"</formula1>
    </dataValidation>
    <dataValidation type="list" allowBlank="1" showInputMessage="1" showErrorMessage="1" sqref="Y369:AA369 Y373:AA373 Y246:AA246">
      <formula1>"【A・B・C】,C"</formula1>
    </dataValidation>
    <dataValidation type="list" allowBlank="1" showInputMessage="1" showErrorMessage="1" sqref="Y411:AA411 Y432:AA432 Y434:AA434 Y436:AA436 Y438:AA438 Y440:AA440 Y446:AA446 Y448:AA448 Y450:AA450 Y456:AA456 Y466:AA466 Y484:AA484 Y468:AA468 Y470:AA470 Y472:AA472 Y474:AA474 Y476:AA476 Y480:AA480 Y168:AA168 Y205:AA205">
      <formula1>"【A・B・C】,A・B,A,B"</formula1>
    </dataValidation>
    <dataValidation type="list" showInputMessage="1" showErrorMessage="1" sqref="AB219">
      <formula1>"　,地盤改良有,次回確認"</formula1>
    </dataValidation>
    <dataValidation type="list" allowBlank="1" showInputMessage="1" showErrorMessage="1" sqref="AB122:AI122 AB132:AI132 AB158:AI158 AB168:AI168 AB201:AE201 AB217:AE217 AB220:AI220 AB223:AI223 AB191:AE191 AB238:AI238 AB254:AE254 AB260:AI260 AB264:AE264 AB266:AI266 AB282:AE282 AB248:AE248 AB89:AI89">
      <formula1>"適・不適,適　合,不適合"</formula1>
    </dataValidation>
    <dataValidation type="list" allowBlank="1" showInputMessage="1" showErrorMessage="1" sqref="L217:O217">
      <formula1>"地盤調査書,写真"</formula1>
    </dataValidation>
    <dataValidation type="list" allowBlank="1" showInputMessage="1" showErrorMessage="1" sqref="AN427">
      <formula1>"1,2,3"</formula1>
    </dataValidation>
    <dataValidation type="list" allowBlank="1" showInputMessage="1" showErrorMessage="1" sqref="L238:O238">
      <formula1>"　,写真,表示マーク,納品書,梱包材の表示,カタログ,試験報告書"</formula1>
    </dataValidation>
    <dataValidation type="list" allowBlank="1" showInputMessage="1" showErrorMessage="1" sqref="L88:O88">
      <formula1>"地盤調査書,写真,"</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scale="99" r:id="rId3"/>
  <headerFooter alignWithMargins="0">
    <oddFooter>&amp;R
</oddFooter>
  </headerFooter>
  <rowBreaks count="8" manualBreakCount="8">
    <brk id="65" max="34" man="1"/>
    <brk id="114" max="34" man="1"/>
    <brk id="183" max="34" man="1"/>
    <brk id="230" max="34" man="1"/>
    <brk id="290" max="34" man="1"/>
    <brk id="355" max="34" man="1"/>
    <brk id="422" max="34" man="1"/>
    <brk id="489"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21</v>
      </c>
      <c r="B1" s="1" t="s">
        <v>0</v>
      </c>
    </row>
    <row r="2" spans="1:2" ht="13.5">
      <c r="A2" t="s">
        <v>22</v>
      </c>
      <c r="B2" s="1" t="str">
        <f>IF($T$17="■","■","□")</f>
        <v>□</v>
      </c>
    </row>
    <row r="3" spans="1:2" ht="13.5">
      <c r="A3" t="s">
        <v>23</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2015-04-17T04:58:54Z</cp:lastPrinted>
  <dcterms:created xsi:type="dcterms:W3CDTF">2001-05-24T06:58:38Z</dcterms:created>
  <dcterms:modified xsi:type="dcterms:W3CDTF">2016-09-17T08:41:13Z</dcterms:modified>
  <cp:category/>
  <cp:version/>
  <cp:contentType/>
  <cp:contentStatus/>
</cp:coreProperties>
</file>